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australianvenueco-my.sharepoint.com/personal/vm_anglerstavern_ausvenueco_com_au/Documents/Documents/"/>
    </mc:Choice>
  </mc:AlternateContent>
  <xr:revisionPtr revIDLastSave="0" documentId="8_{0EF311C2-B3A8-4F5B-8607-6C2A8A52879A}" xr6:coauthVersionLast="47" xr6:coauthVersionMax="47" xr10:uidLastSave="{00000000-0000-0000-0000-000000000000}"/>
  <bookViews>
    <workbookView xWindow="-28920" yWindow="-120" windowWidth="29040" windowHeight="15720" xr2:uid="{F938920F-0509-49B1-A2C8-9783764331A3}"/>
  </bookViews>
  <sheets>
    <sheet name="Anglers-Tavern-PRE-ORD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6" i="1" l="1"/>
  <c r="E165" i="1"/>
  <c r="E164" i="1"/>
  <c r="E163" i="1"/>
  <c r="E161" i="1"/>
  <c r="E160" i="1"/>
  <c r="E159" i="1"/>
  <c r="E158" i="1"/>
  <c r="E155" i="1"/>
  <c r="E154" i="1"/>
  <c r="E153" i="1"/>
  <c r="E152" i="1"/>
  <c r="E151" i="1"/>
  <c r="E166" i="1" s="1"/>
  <c r="E150" i="1"/>
  <c r="E148" i="1"/>
  <c r="E143" i="1"/>
  <c r="E142" i="1"/>
  <c r="E141" i="1"/>
  <c r="E140" i="1"/>
  <c r="E139" i="1"/>
  <c r="E138" i="1"/>
  <c r="E137" i="1"/>
  <c r="E136" i="1"/>
  <c r="E135" i="1"/>
  <c r="E134" i="1"/>
  <c r="E132" i="1"/>
  <c r="E131" i="1"/>
  <c r="E147" i="1"/>
  <c r="E146" i="1"/>
  <c r="E145" i="1"/>
  <c r="E133" i="1"/>
  <c r="E130" i="1"/>
  <c r="E129" i="1"/>
  <c r="E120" i="1"/>
  <c r="E112" i="1"/>
  <c r="E127" i="1"/>
  <c r="E126" i="1"/>
  <c r="E125" i="1"/>
  <c r="E124" i="1"/>
  <c r="E123" i="1"/>
  <c r="E122" i="1"/>
  <c r="E121" i="1"/>
  <c r="E119" i="1"/>
  <c r="E118" i="1"/>
  <c r="E117" i="1"/>
  <c r="E116" i="1"/>
  <c r="E115" i="1"/>
  <c r="E114" i="1"/>
  <c r="E113" i="1"/>
  <c r="E111" i="1"/>
  <c r="E110" i="1"/>
  <c r="E109" i="1"/>
  <c r="E108" i="1"/>
  <c r="E107" i="1"/>
  <c r="E106" i="1"/>
  <c r="E105" i="1"/>
  <c r="E104" i="1"/>
  <c r="E101"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33" i="1"/>
  <c r="E32" i="1"/>
  <c r="E31" i="1"/>
  <c r="E30" i="1"/>
  <c r="E23" i="1"/>
  <c r="E22" i="1"/>
  <c r="E21" i="1"/>
  <c r="E36" i="1"/>
  <c r="E50" i="1"/>
  <c r="E34" i="1"/>
  <c r="E29" i="1"/>
  <c r="E28" i="1"/>
  <c r="E37" i="1"/>
  <c r="E38" i="1"/>
  <c r="E97" i="1"/>
  <c r="E27" i="1"/>
  <c r="E26" i="1"/>
  <c r="E20" i="1"/>
  <c r="E16" i="1"/>
  <c r="E19" i="1"/>
  <c r="E44" i="1"/>
  <c r="E40" i="1"/>
  <c r="E45" i="1"/>
  <c r="E25" i="1"/>
  <c r="E24" i="1"/>
  <c r="E99" i="1"/>
  <c r="E53" i="1"/>
  <c r="E52" i="1"/>
  <c r="E51" i="1"/>
  <c r="E49" i="1"/>
  <c r="E48" i="1"/>
  <c r="E47" i="1"/>
  <c r="E43" i="1"/>
  <c r="E42" i="1"/>
  <c r="E41" i="1"/>
  <c r="E39" i="1"/>
  <c r="E18" i="1"/>
  <c r="E17" i="1"/>
  <c r="G166" i="1" l="1"/>
</calcChain>
</file>

<file path=xl/sharedStrings.xml><?xml version="1.0" encoding="utf-8"?>
<sst xmlns="http://schemas.openxmlformats.org/spreadsheetml/2006/main" count="172" uniqueCount="97">
  <si>
    <r>
      <t xml:space="preserve">All Pre-order forms MUST be submitted by </t>
    </r>
    <r>
      <rPr>
        <b/>
        <u/>
        <sz val="11"/>
        <rFont val="Calibri"/>
        <family val="2"/>
        <scheme val="minor"/>
      </rPr>
      <t>11am</t>
    </r>
    <r>
      <rPr>
        <u/>
        <sz val="11"/>
        <rFont val="Calibri"/>
        <family val="2"/>
        <scheme val="minor"/>
      </rPr>
      <t xml:space="preserve"> the day of your booking, pre-orders submitted after this time will not be accepted</t>
    </r>
  </si>
  <si>
    <r>
      <t xml:space="preserve">Please ensure that all meals are accounted for in the </t>
    </r>
    <r>
      <rPr>
        <b/>
        <u/>
        <sz val="11"/>
        <rFont val="Calibri"/>
        <family val="2"/>
        <scheme val="minor"/>
      </rPr>
      <t>No# of Meals required</t>
    </r>
    <r>
      <rPr>
        <u/>
        <sz val="11"/>
        <rFont val="Calibri"/>
        <family val="2"/>
        <scheme val="minor"/>
      </rPr>
      <t xml:space="preserve"> column or meals will be missed. Make sure to account for the salad + protein, and not just the protein in this column.</t>
    </r>
  </si>
  <si>
    <t>BOOKING NAME :</t>
  </si>
  <si>
    <t>(gf) - Gluten free</t>
  </si>
  <si>
    <t>NUMBER OF GUESTS:</t>
  </si>
  <si>
    <t>(df) - Dairy Free</t>
  </si>
  <si>
    <t>DATE AND TIME OF ARRIVAL:</t>
  </si>
  <si>
    <t>(v) - vegetarian</t>
  </si>
  <si>
    <t>No order cancellations are accepted after 11am. THE AMOUNT DUE MUST BE PAID IN FULL.</t>
  </si>
  <si>
    <t>ITEMS</t>
  </si>
  <si>
    <t>No# of Meals Required</t>
  </si>
  <si>
    <t>PRICE</t>
  </si>
  <si>
    <t>Total Cost</t>
  </si>
  <si>
    <t>Names</t>
  </si>
  <si>
    <r>
      <t xml:space="preserve">SPECIAL REQUESTS </t>
    </r>
    <r>
      <rPr>
        <i/>
        <sz val="11"/>
        <rFont val="Calibri"/>
        <family val="2"/>
        <scheme val="minor"/>
      </rPr>
      <t>(May incur charges and not guaranteed)</t>
    </r>
  </si>
  <si>
    <t>SMALL/SHARE PLATES</t>
  </si>
  <si>
    <t>Natural Oysters ( 1 PC)</t>
  </si>
  <si>
    <t>BURGERS</t>
  </si>
  <si>
    <t>Eggplant Parma</t>
  </si>
  <si>
    <t>Caesar Salad</t>
  </si>
  <si>
    <t>GRILL</t>
  </si>
  <si>
    <t>250g Porterhouse</t>
  </si>
  <si>
    <t>SIDES</t>
  </si>
  <si>
    <t xml:space="preserve">TOTAL MEALS ORDERED </t>
  </si>
  <si>
    <t>AMOUNT DUE</t>
  </si>
  <si>
    <t xml:space="preserve">Please note that food will be served 15 minutes after your arrival time. So please make sure that you make yourself known on arrival to avoid delays. 
We are unable to hold meals for delayed guests, your whole pre-order will be served at once. 
Orders for delayed guests are not guaranteed to be served with the orignal pre-order. Additional orders will be subject to the kitchen and trade. 
All items are subject to availabilty. </t>
  </si>
  <si>
    <t>ANGLERS TAVERN PRE ORDER FORM</t>
  </si>
  <si>
    <r>
      <t xml:space="preserve">Please email </t>
    </r>
    <r>
      <rPr>
        <b/>
        <u/>
        <sz val="11"/>
        <rFont val="Calibri"/>
        <family val="2"/>
        <scheme val="minor"/>
      </rPr>
      <t>admin@anglers-tavern.com.au</t>
    </r>
  </si>
  <si>
    <t>STARTERS</t>
  </si>
  <si>
    <t>Spiced Lamb Skewers</t>
  </si>
  <si>
    <t>Sharing Plate</t>
  </si>
  <si>
    <t>Pumpkin Arancini</t>
  </si>
  <si>
    <t>Stracciatella</t>
  </si>
  <si>
    <t>Salt &amp; Pepper Squid</t>
  </si>
  <si>
    <t>Woodfire Flatbread</t>
  </si>
  <si>
    <t>Cheesy Garlic Bread</t>
  </si>
  <si>
    <t>Fried Tenders</t>
  </si>
  <si>
    <t>Tuna Tartare</t>
  </si>
  <si>
    <t>Bruschetta</t>
  </si>
  <si>
    <t>Fries</t>
  </si>
  <si>
    <t>MAINS</t>
  </si>
  <si>
    <t>ADD prosciutto</t>
  </si>
  <si>
    <t>ADD sopressa</t>
  </si>
  <si>
    <t>ADD Mortadella</t>
  </si>
  <si>
    <t>ADD Bacon</t>
  </si>
  <si>
    <t>ADD Stracciatella</t>
  </si>
  <si>
    <t>Pan Roasted Barramundi</t>
  </si>
  <si>
    <t xml:space="preserve">Chicken Parma </t>
  </si>
  <si>
    <t>Seafood Spaghetti</t>
  </si>
  <si>
    <t>Chicken Schnitzel</t>
  </si>
  <si>
    <t>Fish &amp; Calamari &amp; Chips</t>
  </si>
  <si>
    <t>Fish &amp; Chips</t>
  </si>
  <si>
    <t xml:space="preserve">Vegan Mushroom Lasagne </t>
  </si>
  <si>
    <t>Lamb Souvlaki</t>
  </si>
  <si>
    <t>PIZZA</t>
  </si>
  <si>
    <t>Low Gluten Base</t>
  </si>
  <si>
    <t xml:space="preserve">Vegan Cheese </t>
  </si>
  <si>
    <t>200g Eye Fillet</t>
  </si>
  <si>
    <t xml:space="preserve">How is this cooked? </t>
  </si>
  <si>
    <t>300g Scotch Fillet</t>
  </si>
  <si>
    <t>SALADS</t>
  </si>
  <si>
    <t>ADD Calamari</t>
  </si>
  <si>
    <t>ADD Chicken</t>
  </si>
  <si>
    <t>ADD Haloumi</t>
  </si>
  <si>
    <t>ADD Prawn</t>
  </si>
  <si>
    <t>Mediterranean Salad</t>
  </si>
  <si>
    <t>Apple and Stone Fruit Salad</t>
  </si>
  <si>
    <t>Butter Mash</t>
  </si>
  <si>
    <t>Seasonal Veg</t>
  </si>
  <si>
    <t>Onion Rings</t>
  </si>
  <si>
    <t>Side Tomato</t>
  </si>
  <si>
    <t>Beef Burger</t>
  </si>
  <si>
    <t>ADD Fried Egg</t>
  </si>
  <si>
    <t>ADD Onion Rings</t>
  </si>
  <si>
    <t xml:space="preserve">ADD Beef Patty </t>
  </si>
  <si>
    <t>Chicken Burger</t>
  </si>
  <si>
    <t>Steak Sandwich</t>
  </si>
  <si>
    <t xml:space="preserve">ADD Chicken Patty </t>
  </si>
  <si>
    <t>ADD 150g Steak</t>
  </si>
  <si>
    <t>LITTLE TACKERS</t>
  </si>
  <si>
    <t>Mini Cheeseburger</t>
  </si>
  <si>
    <t>Kids Pizza</t>
  </si>
  <si>
    <t>Chicken Nuggets</t>
  </si>
  <si>
    <t>Spaghetti</t>
  </si>
  <si>
    <t>Fruit Bowl</t>
  </si>
  <si>
    <t>SENIORS</t>
  </si>
  <si>
    <t xml:space="preserve">Fish &amp; Chips </t>
  </si>
  <si>
    <t xml:space="preserve">Calamari </t>
  </si>
  <si>
    <t xml:space="preserve">250g Rump Steak </t>
  </si>
  <si>
    <t>NOT AVAILABLE weekends or Public Holidays. Seniors only.</t>
  </si>
  <si>
    <t>Chilli Seafood Pizza</t>
  </si>
  <si>
    <t>Hawaiian Pizza</t>
  </si>
  <si>
    <t>Margherita Pizza</t>
  </si>
  <si>
    <t>Pepperoni Pizza</t>
  </si>
  <si>
    <t>Prosciutto Pizza</t>
  </si>
  <si>
    <t>Sausage Pizza</t>
  </si>
  <si>
    <t>Vegatable Supreme Pizza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</si>
</sst>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17"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u/>
      <sz val="11"/>
      <name val="Calibri"/>
      <family val="2"/>
      <scheme val="minor"/>
    </font>
    <font>
      <sz val="11"/>
      <name val="Calibri"/>
      <family val="2"/>
      <scheme val="minor"/>
    </font>
    <font>
      <b/>
      <sz val="11"/>
      <name val="Calibri"/>
      <family val="2"/>
      <scheme val="minor"/>
    </font>
    <font>
      <i/>
      <sz val="11"/>
      <name val="Calibri"/>
      <family val="2"/>
      <scheme val="minor"/>
    </font>
    <font>
      <b/>
      <u/>
      <sz val="16"/>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sz val="12"/>
      <color theme="1"/>
      <name val="Calibri"/>
      <family val="2"/>
      <scheme val="minor"/>
    </font>
    <font>
      <b/>
      <i/>
      <u/>
      <sz val="11"/>
      <color theme="0"/>
      <name val="Calibri"/>
      <family val="2"/>
      <scheme val="minor"/>
    </font>
    <font>
      <b/>
      <u/>
      <sz val="11"/>
      <name val="Calibri"/>
      <family val="2"/>
      <scheme val="minor"/>
    </font>
    <font>
      <b/>
      <sz val="12"/>
      <color theme="1"/>
      <name val="Calibri"/>
      <family val="2"/>
      <scheme val="minor"/>
    </font>
    <font>
      <b/>
      <sz val="11"/>
      <color theme="4" tint="-0.249977111117893"/>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s>
  <cellStyleXfs count="2">
    <xf numFmtId="0" fontId="0" fillId="0" borderId="0"/>
    <xf numFmtId="0" fontId="1" fillId="0" borderId="0"/>
  </cellStyleXfs>
  <cellXfs count="95">
    <xf numFmtId="0" fontId="0" fillId="0" borderId="0" xfId="0"/>
    <xf numFmtId="0" fontId="2" fillId="0" borderId="0" xfId="0" applyFont="1"/>
    <xf numFmtId="0" fontId="5" fillId="0" borderId="0" xfId="1" applyFont="1"/>
    <xf numFmtId="0" fontId="5" fillId="0" borderId="3" xfId="1" applyFont="1" applyBorder="1" applyAlignment="1">
      <alignment horizontal="center" vertical="center" wrapText="1"/>
    </xf>
    <xf numFmtId="0" fontId="5" fillId="0" borderId="3" xfId="1" applyFont="1" applyBorder="1" applyAlignment="1">
      <alignment horizontal="center" vertical="center"/>
    </xf>
    <xf numFmtId="0" fontId="5" fillId="0" borderId="4" xfId="1" applyFont="1" applyBorder="1"/>
    <xf numFmtId="0" fontId="12" fillId="0" borderId="0" xfId="0" applyFont="1" applyAlignment="1">
      <alignment vertical="center"/>
    </xf>
    <xf numFmtId="0" fontId="5" fillId="0" borderId="0" xfId="1" applyFont="1" applyAlignment="1">
      <alignment horizontal="left"/>
    </xf>
    <xf numFmtId="0" fontId="2" fillId="0" borderId="0" xfId="0" applyFont="1" applyAlignment="1">
      <alignment horizontal="left" vertical="center" indent="7"/>
    </xf>
    <xf numFmtId="0" fontId="2" fillId="0" borderId="0" xfId="0" applyFont="1" applyAlignment="1">
      <alignment horizontal="left" indent="5"/>
    </xf>
    <xf numFmtId="0" fontId="6" fillId="2" borderId="3" xfId="1" applyFont="1" applyFill="1" applyBorder="1" applyAlignment="1">
      <alignment horizontal="left"/>
    </xf>
    <xf numFmtId="0" fontId="6" fillId="2" borderId="3" xfId="1" applyFont="1" applyFill="1" applyBorder="1" applyAlignment="1">
      <alignment horizontal="left" vertical="top"/>
    </xf>
    <xf numFmtId="0" fontId="6" fillId="0" borderId="3" xfId="1" applyFont="1" applyBorder="1" applyAlignment="1">
      <alignment horizontal="left" vertical="center"/>
    </xf>
    <xf numFmtId="0" fontId="6" fillId="0" borderId="3" xfId="1" applyFont="1" applyBorder="1" applyAlignment="1">
      <alignment horizontal="left" vertical="top"/>
    </xf>
    <xf numFmtId="0" fontId="5" fillId="0" borderId="3" xfId="1" applyFont="1" applyBorder="1" applyAlignment="1">
      <alignment horizontal="left" vertical="top"/>
    </xf>
    <xf numFmtId="0" fontId="3" fillId="0" borderId="3" xfId="0" applyFont="1" applyBorder="1"/>
    <xf numFmtId="0" fontId="6" fillId="0" borderId="3" xfId="1" applyFont="1" applyBorder="1" applyAlignment="1">
      <alignment horizontal="left"/>
    </xf>
    <xf numFmtId="0" fontId="2" fillId="0" borderId="3" xfId="0" applyFont="1" applyBorder="1" applyAlignment="1">
      <alignment horizontal="left"/>
    </xf>
    <xf numFmtId="0" fontId="5" fillId="0" borderId="0" xfId="1" applyFont="1" applyAlignment="1">
      <alignment horizontal="center"/>
    </xf>
    <xf numFmtId="0" fontId="5" fillId="0" borderId="6" xfId="1" applyFont="1" applyBorder="1" applyAlignment="1">
      <alignment horizontal="center" vertical="center" wrapText="1"/>
    </xf>
    <xf numFmtId="0" fontId="5" fillId="0" borderId="9" xfId="1" applyFont="1" applyBorder="1"/>
    <xf numFmtId="0" fontId="2" fillId="0" borderId="8" xfId="0" applyFont="1" applyBorder="1"/>
    <xf numFmtId="0" fontId="12" fillId="0" borderId="8" xfId="0" applyFont="1" applyBorder="1" applyAlignment="1">
      <alignment vertical="center"/>
    </xf>
    <xf numFmtId="0" fontId="2" fillId="0" borderId="8" xfId="0" applyFont="1" applyBorder="1" applyAlignment="1">
      <alignment horizontal="left" vertical="center" indent="7"/>
    </xf>
    <xf numFmtId="0" fontId="2" fillId="0" borderId="8" xfId="0" applyFont="1" applyBorder="1" applyAlignment="1">
      <alignment horizontal="left" indent="5"/>
    </xf>
    <xf numFmtId="0" fontId="5" fillId="0" borderId="8" xfId="1" applyFont="1" applyBorder="1" applyAlignment="1">
      <alignment horizontal="left"/>
    </xf>
    <xf numFmtId="0" fontId="5" fillId="0" borderId="10" xfId="1" applyFont="1" applyBorder="1" applyAlignment="1">
      <alignment horizontal="center"/>
    </xf>
    <xf numFmtId="0" fontId="4" fillId="0" borderId="0" xfId="1" applyFont="1" applyAlignment="1">
      <alignment horizontal="right"/>
    </xf>
    <xf numFmtId="0" fontId="4" fillId="0" borderId="0" xfId="1" applyFont="1" applyAlignment="1">
      <alignment horizontal="left"/>
    </xf>
    <xf numFmtId="0" fontId="4" fillId="0" borderId="0" xfId="1" applyFont="1"/>
    <xf numFmtId="0" fontId="4" fillId="0" borderId="10" xfId="1" applyFont="1" applyBorder="1"/>
    <xf numFmtId="0" fontId="2" fillId="0" borderId="0" xfId="0" applyFont="1" applyAlignment="1">
      <alignment horizontal="left"/>
    </xf>
    <xf numFmtId="0" fontId="4" fillId="0" borderId="8" xfId="1" applyFont="1" applyBorder="1" applyAlignment="1">
      <alignment horizontal="center"/>
    </xf>
    <xf numFmtId="0" fontId="4" fillId="0" borderId="0" xfId="1" applyFont="1" applyAlignment="1">
      <alignment horizontal="center"/>
    </xf>
    <xf numFmtId="0" fontId="4" fillId="0" borderId="10" xfId="1" applyFont="1" applyBorder="1" applyAlignment="1">
      <alignment horizontal="center"/>
    </xf>
    <xf numFmtId="0" fontId="3" fillId="0" borderId="3" xfId="1" applyFont="1" applyBorder="1" applyAlignment="1">
      <alignment horizontal="left" vertical="top" wrapText="1"/>
    </xf>
    <xf numFmtId="0" fontId="6" fillId="0" borderId="3" xfId="1" applyFont="1" applyBorder="1" applyAlignment="1">
      <alignment horizontal="left" vertical="center" wrapText="1"/>
    </xf>
    <xf numFmtId="8" fontId="5" fillId="0" borderId="3" xfId="1" applyNumberFormat="1" applyFont="1" applyBorder="1" applyAlignment="1">
      <alignment horizontal="center"/>
    </xf>
    <xf numFmtId="0" fontId="6" fillId="2" borderId="3" xfId="1" applyFont="1" applyFill="1" applyBorder="1"/>
    <xf numFmtId="44" fontId="5" fillId="3" borderId="3" xfId="1" applyNumberFormat="1" applyFont="1" applyFill="1" applyBorder="1"/>
    <xf numFmtId="0" fontId="6" fillId="0" borderId="3" xfId="1" applyFont="1" applyBorder="1" applyAlignment="1">
      <alignment horizontal="left" vertical="top" wrapText="1"/>
    </xf>
    <xf numFmtId="0" fontId="6" fillId="0" borderId="3" xfId="1" applyFont="1" applyBorder="1"/>
    <xf numFmtId="44" fontId="5" fillId="0" borderId="3" xfId="1" applyNumberFormat="1" applyFont="1" applyBorder="1" applyAlignment="1">
      <alignment horizontal="center"/>
    </xf>
    <xf numFmtId="0" fontId="13" fillId="0" borderId="3" xfId="1" applyFont="1" applyBorder="1" applyAlignment="1">
      <alignment horizontal="left" indent="10"/>
    </xf>
    <xf numFmtId="0" fontId="3" fillId="0" borderId="3" xfId="1" applyFont="1" applyBorder="1" applyAlignment="1">
      <alignment horizontal="left"/>
    </xf>
    <xf numFmtId="0" fontId="4" fillId="0" borderId="6" xfId="1" applyFont="1" applyBorder="1" applyAlignment="1">
      <alignment horizontal="center" vertical="center" wrapText="1"/>
    </xf>
    <xf numFmtId="0" fontId="13" fillId="6" borderId="3" xfId="1" applyFont="1" applyFill="1" applyBorder="1" applyAlignment="1">
      <alignment horizontal="left" vertical="center" indent="7"/>
    </xf>
    <xf numFmtId="0" fontId="9" fillId="6" borderId="3" xfId="1" applyFont="1" applyFill="1" applyBorder="1" applyAlignment="1">
      <alignment horizontal="left" vertical="center" indent="7"/>
    </xf>
    <xf numFmtId="4" fontId="9" fillId="6" borderId="3" xfId="1" applyNumberFormat="1" applyFont="1" applyFill="1" applyBorder="1" applyAlignment="1">
      <alignment horizontal="left" vertical="center" indent="7"/>
    </xf>
    <xf numFmtId="0" fontId="13" fillId="6" borderId="3" xfId="1" applyFont="1" applyFill="1" applyBorder="1" applyAlignment="1">
      <alignment horizontal="left" vertical="top" indent="5"/>
    </xf>
    <xf numFmtId="0" fontId="13" fillId="6" borderId="3" xfId="1" applyFont="1" applyFill="1" applyBorder="1" applyAlignment="1">
      <alignment horizontal="left" vertical="top" wrapText="1" indent="5"/>
    </xf>
    <xf numFmtId="44" fontId="10" fillId="6" borderId="3" xfId="1" applyNumberFormat="1" applyFont="1" applyFill="1" applyBorder="1" applyAlignment="1">
      <alignment horizontal="left" indent="5"/>
    </xf>
    <xf numFmtId="0" fontId="13" fillId="6" borderId="3" xfId="1" applyFont="1" applyFill="1" applyBorder="1" applyAlignment="1">
      <alignment horizontal="left" indent="10"/>
    </xf>
    <xf numFmtId="0" fontId="10" fillId="6" borderId="3" xfId="1" applyFont="1" applyFill="1" applyBorder="1" applyAlignment="1">
      <alignment horizontal="left" indent="10"/>
    </xf>
    <xf numFmtId="44" fontId="10" fillId="6" borderId="3" xfId="1" applyNumberFormat="1" applyFont="1" applyFill="1" applyBorder="1" applyAlignment="1">
      <alignment horizontal="left" indent="10"/>
    </xf>
    <xf numFmtId="0" fontId="9" fillId="6" borderId="3" xfId="1" applyFont="1" applyFill="1" applyBorder="1" applyAlignment="1">
      <alignment horizontal="left" indent="6"/>
    </xf>
    <xf numFmtId="0" fontId="9" fillId="6" borderId="3" xfId="1" applyFont="1" applyFill="1" applyBorder="1" applyAlignment="1">
      <alignment horizontal="left" indent="7"/>
    </xf>
    <xf numFmtId="44" fontId="9" fillId="6" borderId="3" xfId="1" applyNumberFormat="1" applyFont="1" applyFill="1" applyBorder="1" applyAlignment="1">
      <alignment horizontal="left" indent="7"/>
    </xf>
    <xf numFmtId="44" fontId="9" fillId="6" borderId="3" xfId="1" applyNumberFormat="1" applyFont="1" applyFill="1" applyBorder="1" applyAlignment="1">
      <alignment horizontal="left"/>
    </xf>
    <xf numFmtId="0" fontId="16" fillId="2" borderId="3" xfId="1" applyFont="1" applyFill="1" applyBorder="1" applyAlignment="1">
      <alignment horizontal="left" indent="2"/>
    </xf>
    <xf numFmtId="0" fontId="16" fillId="0" borderId="3" xfId="1" applyFont="1" applyBorder="1" applyAlignment="1">
      <alignment horizontal="left" vertical="center" wrapText="1" indent="2"/>
    </xf>
    <xf numFmtId="0" fontId="16" fillId="0" borderId="3" xfId="1" applyFont="1" applyBorder="1" applyAlignment="1">
      <alignment horizontal="left" vertical="top" wrapText="1" indent="2"/>
    </xf>
    <xf numFmtId="0" fontId="16" fillId="0" borderId="3" xfId="1" applyFont="1" applyBorder="1" applyAlignment="1">
      <alignment horizontal="left" vertical="top" indent="2"/>
    </xf>
    <xf numFmtId="0" fontId="16" fillId="0" borderId="3" xfId="1" applyFont="1" applyBorder="1" applyAlignment="1">
      <alignment horizontal="left" indent="2"/>
    </xf>
    <xf numFmtId="0" fontId="5" fillId="0" borderId="4" xfId="1" applyFont="1" applyBorder="1" applyAlignment="1">
      <alignment horizontal="center"/>
    </xf>
    <xf numFmtId="0" fontId="8" fillId="0" borderId="8" xfId="1" applyFont="1" applyBorder="1" applyAlignment="1">
      <alignment horizontal="center"/>
    </xf>
    <xf numFmtId="0" fontId="8" fillId="0" borderId="0" xfId="1" applyFont="1" applyAlignment="1">
      <alignment horizontal="center"/>
    </xf>
    <xf numFmtId="0" fontId="8" fillId="0" borderId="10" xfId="1" applyFont="1" applyBorder="1" applyAlignment="1">
      <alignment horizontal="center"/>
    </xf>
    <xf numFmtId="0" fontId="4" fillId="0" borderId="8" xfId="1" applyFont="1" applyBorder="1" applyAlignment="1">
      <alignment horizontal="center"/>
    </xf>
    <xf numFmtId="0" fontId="4" fillId="0" borderId="0" xfId="1" applyFont="1" applyAlignment="1">
      <alignment horizontal="center"/>
    </xf>
    <xf numFmtId="0" fontId="4" fillId="0" borderId="10" xfId="1" applyFont="1" applyBorder="1" applyAlignment="1">
      <alignment horizontal="center"/>
    </xf>
    <xf numFmtId="0" fontId="15" fillId="4"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11" fillId="6" borderId="2" xfId="1" applyFont="1" applyFill="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4" fillId="0" borderId="8" xfId="1" applyFont="1" applyBorder="1" applyAlignment="1">
      <alignment horizontal="center" wrapText="1"/>
    </xf>
    <xf numFmtId="0" fontId="4" fillId="0" borderId="0" xfId="1" applyFont="1" applyAlignment="1">
      <alignment horizontal="center" wrapText="1"/>
    </xf>
    <xf numFmtId="0" fontId="4" fillId="0" borderId="10" xfId="1" applyFont="1" applyBorder="1" applyAlignment="1">
      <alignment horizontal="center" wrapText="1"/>
    </xf>
    <xf numFmtId="0" fontId="9" fillId="6" borderId="3" xfId="1" applyFont="1" applyFill="1" applyBorder="1" applyAlignment="1" applyProtection="1">
      <alignment horizontal="left" vertical="center" indent="7"/>
      <protection locked="0"/>
    </xf>
    <xf numFmtId="0" fontId="5" fillId="5" borderId="3" xfId="1" applyFont="1" applyFill="1" applyBorder="1" applyAlignment="1" applyProtection="1">
      <alignment horizontal="center"/>
      <protection locked="0"/>
    </xf>
    <xf numFmtId="0" fontId="10" fillId="6" borderId="3" xfId="1" applyFont="1" applyFill="1" applyBorder="1" applyAlignment="1" applyProtection="1">
      <alignment horizontal="left" indent="5"/>
      <protection locked="0"/>
    </xf>
    <xf numFmtId="0" fontId="10" fillId="6" borderId="3" xfId="1" applyFont="1" applyFill="1" applyBorder="1" applyAlignment="1" applyProtection="1">
      <alignment horizontal="left" indent="10"/>
      <protection locked="0"/>
    </xf>
    <xf numFmtId="0" fontId="9" fillId="6" borderId="5" xfId="1" applyFont="1" applyFill="1" applyBorder="1" applyAlignment="1" applyProtection="1">
      <alignment horizontal="left" vertical="center" indent="7"/>
      <protection locked="0"/>
    </xf>
    <xf numFmtId="0" fontId="5" fillId="0" borderId="3" xfId="1" applyFont="1" applyBorder="1" applyAlignment="1" applyProtection="1">
      <alignment wrapText="1"/>
      <protection locked="0"/>
    </xf>
    <xf numFmtId="0" fontId="5" fillId="0" borderId="2" xfId="1" applyFont="1" applyBorder="1" applyAlignment="1" applyProtection="1">
      <alignment wrapText="1"/>
      <protection locked="0"/>
    </xf>
    <xf numFmtId="0" fontId="10" fillId="6" borderId="3" xfId="1" applyFont="1" applyFill="1" applyBorder="1" applyAlignment="1" applyProtection="1">
      <alignment horizontal="left" wrapText="1" indent="5"/>
      <protection locked="0"/>
    </xf>
    <xf numFmtId="0" fontId="10" fillId="6" borderId="2" xfId="1" applyFont="1" applyFill="1" applyBorder="1" applyAlignment="1" applyProtection="1">
      <alignment horizontal="left" wrapText="1" indent="5"/>
      <protection locked="0"/>
    </xf>
    <xf numFmtId="0" fontId="5" fillId="2" borderId="3" xfId="1" applyFont="1" applyFill="1" applyBorder="1" applyAlignment="1" applyProtection="1">
      <alignment wrapText="1"/>
      <protection locked="0"/>
    </xf>
    <xf numFmtId="0" fontId="5" fillId="2" borderId="2" xfId="1" applyFont="1" applyFill="1" applyBorder="1" applyAlignment="1" applyProtection="1">
      <alignment wrapText="1"/>
      <protection locked="0"/>
    </xf>
    <xf numFmtId="0" fontId="10" fillId="6" borderId="3" xfId="1" applyFont="1" applyFill="1" applyBorder="1" applyAlignment="1" applyProtection="1">
      <alignment horizontal="left" wrapText="1" indent="10"/>
      <protection locked="0"/>
    </xf>
    <xf numFmtId="0" fontId="10" fillId="6" borderId="2" xfId="1" applyFont="1" applyFill="1" applyBorder="1" applyAlignment="1" applyProtection="1">
      <alignment horizontal="left" wrapText="1" indent="10"/>
      <protection locked="0"/>
    </xf>
    <xf numFmtId="0" fontId="4" fillId="0" borderId="6" xfId="1" applyFont="1" applyBorder="1" applyAlignment="1" applyProtection="1">
      <alignment horizontal="center"/>
      <protection locked="0"/>
    </xf>
    <xf numFmtId="0" fontId="4" fillId="0" borderId="2" xfId="1" applyFont="1" applyBorder="1" applyAlignment="1" applyProtection="1">
      <alignment horizontal="center"/>
      <protection locked="0"/>
    </xf>
    <xf numFmtId="0" fontId="4" fillId="0" borderId="7" xfId="1" applyFont="1" applyBorder="1" applyAlignment="1" applyProtection="1">
      <alignment horizontal="center"/>
      <protection locked="0"/>
    </xf>
  </cellXfs>
  <cellStyles count="2">
    <cellStyle name="Normal" xfId="0" builtinId="0"/>
    <cellStyle name="Normal_New Menu June_06" xfId="1" xr:uid="{C517D658-531E-4B96-BD9D-D77D7C7F8BC2}"/>
  </cellStyles>
  <dxfs count="0"/>
  <tableStyles count="0" defaultTableStyle="TableStyleMedium2" defaultPivotStyle="PivotStyleLight16"/>
  <colors>
    <mruColors>
      <color rgb="FF990000"/>
      <color rgb="FFF5A3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6F949-1E71-4F91-9E4D-0385584DFCD3}">
  <dimension ref="A1:H185"/>
  <sheetViews>
    <sheetView showGridLines="0" tabSelected="1" zoomScale="80" zoomScaleNormal="80" workbookViewId="0">
      <selection activeCell="H11" sqref="H11"/>
    </sheetView>
  </sheetViews>
  <sheetFormatPr defaultColWidth="26.85546875" defaultRowHeight="15" x14ac:dyDescent="0.25"/>
  <cols>
    <col min="1" max="1" width="3.7109375" style="17" customWidth="1"/>
    <col min="2" max="2" width="35.7109375" style="1" customWidth="1"/>
    <col min="3" max="3" width="17.42578125" style="1" customWidth="1"/>
    <col min="4" max="4" width="13" style="1" customWidth="1"/>
    <col min="5" max="5" width="15.7109375" style="1" customWidth="1"/>
    <col min="6" max="6" width="26.28515625" style="1" customWidth="1"/>
    <col min="7" max="7" width="32.42578125" style="1" customWidth="1"/>
    <col min="8" max="8" width="26.85546875" style="21"/>
    <col min="9" max="16384" width="26.85546875" style="1"/>
  </cols>
  <sheetData>
    <row r="1" spans="1:8" ht="21" x14ac:dyDescent="0.35">
      <c r="A1" s="65" t="s">
        <v>26</v>
      </c>
      <c r="B1" s="66"/>
      <c r="C1" s="66"/>
      <c r="D1" s="66"/>
      <c r="E1" s="66"/>
      <c r="F1" s="66"/>
      <c r="G1" s="67"/>
    </row>
    <row r="2" spans="1:8" ht="15" customHeight="1" x14ac:dyDescent="0.25">
      <c r="A2" s="32"/>
      <c r="B2" s="33"/>
      <c r="C2" s="33"/>
      <c r="D2" s="33"/>
      <c r="E2" s="33"/>
      <c r="F2" s="33"/>
      <c r="G2" s="34"/>
    </row>
    <row r="3" spans="1:8" ht="15" customHeight="1" x14ac:dyDescent="0.25">
      <c r="A3" s="68" t="s">
        <v>0</v>
      </c>
      <c r="B3" s="69"/>
      <c r="C3" s="69"/>
      <c r="D3" s="69"/>
      <c r="E3" s="69"/>
      <c r="F3" s="69"/>
      <c r="G3" s="70"/>
    </row>
    <row r="4" spans="1:8" x14ac:dyDescent="0.25">
      <c r="A4" s="68" t="s">
        <v>27</v>
      </c>
      <c r="B4" s="69"/>
      <c r="C4" s="69"/>
      <c r="D4" s="69"/>
      <c r="E4" s="69"/>
      <c r="F4" s="69"/>
      <c r="G4" s="70"/>
    </row>
    <row r="5" spans="1:8" ht="29.25" customHeight="1" x14ac:dyDescent="0.25">
      <c r="A5" s="76" t="s">
        <v>1</v>
      </c>
      <c r="B5" s="77"/>
      <c r="C5" s="77"/>
      <c r="D5" s="77"/>
      <c r="E5" s="77"/>
      <c r="F5" s="77"/>
      <c r="G5" s="78"/>
    </row>
    <row r="6" spans="1:8" x14ac:dyDescent="0.25">
      <c r="A6" s="25"/>
      <c r="B6" s="18"/>
      <c r="C6" s="18"/>
      <c r="D6" s="18"/>
      <c r="E6" s="18"/>
      <c r="F6" s="18"/>
      <c r="G6" s="26"/>
    </row>
    <row r="7" spans="1:8" x14ac:dyDescent="0.25">
      <c r="A7" s="21"/>
      <c r="B7" s="27" t="s">
        <v>2</v>
      </c>
      <c r="C7" s="92"/>
      <c r="D7" s="93"/>
      <c r="E7" s="93"/>
      <c r="F7" s="94"/>
      <c r="G7" s="30" t="s">
        <v>3</v>
      </c>
    </row>
    <row r="8" spans="1:8" x14ac:dyDescent="0.25">
      <c r="A8" s="21"/>
      <c r="B8" s="27" t="s">
        <v>4</v>
      </c>
      <c r="C8" s="92"/>
      <c r="D8" s="93"/>
      <c r="E8" s="93"/>
      <c r="F8" s="94"/>
      <c r="G8" s="30" t="s">
        <v>5</v>
      </c>
    </row>
    <row r="9" spans="1:8" x14ac:dyDescent="0.25">
      <c r="A9" s="21"/>
      <c r="B9" s="27" t="s">
        <v>6</v>
      </c>
      <c r="C9" s="92"/>
      <c r="D9" s="93"/>
      <c r="E9" s="93"/>
      <c r="F9" s="94"/>
      <c r="G9" s="30" t="s">
        <v>7</v>
      </c>
    </row>
    <row r="10" spans="1:8" x14ac:dyDescent="0.25">
      <c r="A10" s="21"/>
      <c r="B10" s="27"/>
      <c r="C10" s="28"/>
      <c r="D10" s="29"/>
      <c r="E10" s="29"/>
      <c r="F10" s="29"/>
      <c r="G10" s="30"/>
    </row>
    <row r="11" spans="1:8" ht="99" customHeight="1" x14ac:dyDescent="0.25">
      <c r="A11" s="71" t="s">
        <v>25</v>
      </c>
      <c r="B11" s="72"/>
      <c r="C11" s="72"/>
      <c r="D11" s="72"/>
      <c r="E11" s="72"/>
      <c r="F11" s="72"/>
      <c r="G11" s="72"/>
    </row>
    <row r="12" spans="1:8" s="6" customFormat="1" ht="23.25" customHeight="1" x14ac:dyDescent="0.25">
      <c r="A12" s="73" t="s">
        <v>8</v>
      </c>
      <c r="B12" s="73"/>
      <c r="C12" s="73"/>
      <c r="D12" s="73"/>
      <c r="E12" s="73"/>
      <c r="F12" s="73"/>
      <c r="G12" s="73"/>
      <c r="H12" s="22"/>
    </row>
    <row r="13" spans="1:8" ht="30" x14ac:dyDescent="0.25">
      <c r="A13" s="74" t="s">
        <v>9</v>
      </c>
      <c r="B13" s="75"/>
      <c r="C13" s="3" t="s">
        <v>10</v>
      </c>
      <c r="D13" s="4" t="s">
        <v>11</v>
      </c>
      <c r="E13" s="4" t="s">
        <v>12</v>
      </c>
      <c r="F13" s="4" t="s">
        <v>13</v>
      </c>
      <c r="G13" s="19" t="s">
        <v>14</v>
      </c>
    </row>
    <row r="14" spans="1:8" ht="15.75" thickBot="1" x14ac:dyDescent="0.3">
      <c r="A14" s="64"/>
      <c r="B14" s="64"/>
      <c r="C14" s="64"/>
      <c r="D14" s="64"/>
      <c r="E14" s="64"/>
      <c r="F14" s="5"/>
      <c r="G14" s="20"/>
    </row>
    <row r="15" spans="1:8" s="8" customFormat="1" x14ac:dyDescent="0.25">
      <c r="A15" s="46" t="s">
        <v>15</v>
      </c>
      <c r="B15" s="46" t="s">
        <v>28</v>
      </c>
      <c r="C15" s="79"/>
      <c r="D15" s="47"/>
      <c r="E15" s="48"/>
      <c r="F15" s="79"/>
      <c r="G15" s="83"/>
      <c r="H15" s="23"/>
    </row>
    <row r="16" spans="1:8" x14ac:dyDescent="0.25">
      <c r="A16" s="10"/>
      <c r="B16" s="38" t="s">
        <v>29</v>
      </c>
      <c r="C16" s="80"/>
      <c r="D16" s="37">
        <v>23</v>
      </c>
      <c r="E16" s="39">
        <f t="shared" ref="E16:E36" si="0">D16*C16</f>
        <v>0</v>
      </c>
      <c r="F16" s="84"/>
      <c r="G16" s="85"/>
    </row>
    <row r="17" spans="1:7" x14ac:dyDescent="0.25">
      <c r="A17" s="10"/>
      <c r="B17" s="38" t="s">
        <v>16</v>
      </c>
      <c r="C17" s="80"/>
      <c r="D17" s="37">
        <v>6</v>
      </c>
      <c r="E17" s="39">
        <f t="shared" si="0"/>
        <v>0</v>
      </c>
      <c r="F17" s="84"/>
      <c r="G17" s="85"/>
    </row>
    <row r="18" spans="1:7" x14ac:dyDescent="0.25">
      <c r="A18" s="10"/>
      <c r="B18" s="38" t="s">
        <v>30</v>
      </c>
      <c r="C18" s="80"/>
      <c r="D18" s="37">
        <v>37</v>
      </c>
      <c r="E18" s="39">
        <f t="shared" si="0"/>
        <v>0</v>
      </c>
      <c r="F18" s="84"/>
      <c r="G18" s="85"/>
    </row>
    <row r="19" spans="1:7" x14ac:dyDescent="0.25">
      <c r="A19" s="10"/>
      <c r="B19" s="38" t="s">
        <v>31</v>
      </c>
      <c r="C19" s="80"/>
      <c r="D19" s="37">
        <v>19</v>
      </c>
      <c r="E19" s="39">
        <f t="shared" si="0"/>
        <v>0</v>
      </c>
      <c r="F19" s="84"/>
      <c r="G19" s="85"/>
    </row>
    <row r="20" spans="1:7" x14ac:dyDescent="0.25">
      <c r="A20" s="10"/>
      <c r="B20" s="38" t="s">
        <v>32</v>
      </c>
      <c r="C20" s="80"/>
      <c r="D20" s="37">
        <v>24</v>
      </c>
      <c r="E20" s="39">
        <f t="shared" si="0"/>
        <v>0</v>
      </c>
      <c r="F20" s="84"/>
      <c r="G20" s="85"/>
    </row>
    <row r="21" spans="1:7" x14ac:dyDescent="0.25">
      <c r="A21" s="10"/>
      <c r="B21" s="59" t="s">
        <v>41</v>
      </c>
      <c r="C21" s="80"/>
      <c r="D21" s="37">
        <v>5</v>
      </c>
      <c r="E21" s="39">
        <f t="shared" si="0"/>
        <v>0</v>
      </c>
      <c r="F21" s="84"/>
      <c r="G21" s="85"/>
    </row>
    <row r="22" spans="1:7" x14ac:dyDescent="0.25">
      <c r="A22" s="10"/>
      <c r="B22" s="59" t="s">
        <v>42</v>
      </c>
      <c r="C22" s="80"/>
      <c r="D22" s="37">
        <v>5</v>
      </c>
      <c r="E22" s="39">
        <f t="shared" si="0"/>
        <v>0</v>
      </c>
      <c r="F22" s="84"/>
      <c r="G22" s="85"/>
    </row>
    <row r="23" spans="1:7" x14ac:dyDescent="0.25">
      <c r="A23" s="10"/>
      <c r="B23" s="59" t="s">
        <v>43</v>
      </c>
      <c r="C23" s="80"/>
      <c r="D23" s="37">
        <v>5</v>
      </c>
      <c r="E23" s="39">
        <f t="shared" si="0"/>
        <v>0</v>
      </c>
      <c r="F23" s="84"/>
      <c r="G23" s="85"/>
    </row>
    <row r="24" spans="1:7" x14ac:dyDescent="0.25">
      <c r="A24" s="10"/>
      <c r="B24" s="38" t="s">
        <v>33</v>
      </c>
      <c r="C24" s="80"/>
      <c r="D24" s="37">
        <v>22</v>
      </c>
      <c r="E24" s="39">
        <f t="shared" si="0"/>
        <v>0</v>
      </c>
      <c r="F24" s="84"/>
      <c r="G24" s="85"/>
    </row>
    <row r="25" spans="1:7" x14ac:dyDescent="0.25">
      <c r="A25" s="10"/>
      <c r="B25" s="38" t="s">
        <v>34</v>
      </c>
      <c r="C25" s="80"/>
      <c r="D25" s="37">
        <v>21</v>
      </c>
      <c r="E25" s="39">
        <f t="shared" si="0"/>
        <v>0</v>
      </c>
      <c r="F25" s="84"/>
      <c r="G25" s="85"/>
    </row>
    <row r="26" spans="1:7" x14ac:dyDescent="0.25">
      <c r="A26" s="10"/>
      <c r="B26" s="38" t="s">
        <v>35</v>
      </c>
      <c r="C26" s="80"/>
      <c r="D26" s="37">
        <v>14</v>
      </c>
      <c r="E26" s="39">
        <f t="shared" si="0"/>
        <v>0</v>
      </c>
      <c r="F26" s="84"/>
      <c r="G26" s="85"/>
    </row>
    <row r="27" spans="1:7" x14ac:dyDescent="0.25">
      <c r="A27" s="10"/>
      <c r="B27" s="38" t="s">
        <v>36</v>
      </c>
      <c r="C27" s="80"/>
      <c r="D27" s="37">
        <v>21</v>
      </c>
      <c r="E27" s="39">
        <f t="shared" si="0"/>
        <v>0</v>
      </c>
      <c r="F27" s="84"/>
      <c r="G27" s="85"/>
    </row>
    <row r="28" spans="1:7" x14ac:dyDescent="0.25">
      <c r="A28" s="10"/>
      <c r="B28" s="38" t="s">
        <v>37</v>
      </c>
      <c r="C28" s="80"/>
      <c r="D28" s="37">
        <v>23</v>
      </c>
      <c r="E28" s="39">
        <f t="shared" si="0"/>
        <v>0</v>
      </c>
      <c r="F28" s="84"/>
      <c r="G28" s="85"/>
    </row>
    <row r="29" spans="1:7" x14ac:dyDescent="0.25">
      <c r="A29" s="10"/>
      <c r="B29" s="38" t="s">
        <v>38</v>
      </c>
      <c r="C29" s="80"/>
      <c r="D29" s="37">
        <v>18</v>
      </c>
      <c r="E29" s="39">
        <f t="shared" si="0"/>
        <v>0</v>
      </c>
      <c r="F29" s="84"/>
      <c r="G29" s="85"/>
    </row>
    <row r="30" spans="1:7" x14ac:dyDescent="0.25">
      <c r="A30" s="10"/>
      <c r="B30" s="59" t="s">
        <v>41</v>
      </c>
      <c r="C30" s="80"/>
      <c r="D30" s="37">
        <v>5</v>
      </c>
      <c r="E30" s="39">
        <f t="shared" si="0"/>
        <v>0</v>
      </c>
      <c r="F30" s="84"/>
      <c r="G30" s="85"/>
    </row>
    <row r="31" spans="1:7" x14ac:dyDescent="0.25">
      <c r="A31" s="10"/>
      <c r="B31" s="59" t="s">
        <v>42</v>
      </c>
      <c r="C31" s="80"/>
      <c r="D31" s="37">
        <v>5</v>
      </c>
      <c r="E31" s="39">
        <f t="shared" si="0"/>
        <v>0</v>
      </c>
      <c r="F31" s="84"/>
      <c r="G31" s="85"/>
    </row>
    <row r="32" spans="1:7" x14ac:dyDescent="0.25">
      <c r="A32" s="10"/>
      <c r="B32" s="59" t="s">
        <v>43</v>
      </c>
      <c r="C32" s="80"/>
      <c r="D32" s="37">
        <v>5</v>
      </c>
      <c r="E32" s="39">
        <f t="shared" si="0"/>
        <v>0</v>
      </c>
      <c r="F32" s="84"/>
      <c r="G32" s="85"/>
    </row>
    <row r="33" spans="1:8" x14ac:dyDescent="0.25">
      <c r="A33" s="10"/>
      <c r="B33" s="59" t="s">
        <v>45</v>
      </c>
      <c r="C33" s="80"/>
      <c r="D33" s="37">
        <v>5</v>
      </c>
      <c r="E33" s="39">
        <f t="shared" si="0"/>
        <v>0</v>
      </c>
      <c r="F33" s="84"/>
      <c r="G33" s="85"/>
    </row>
    <row r="34" spans="1:8" x14ac:dyDescent="0.25">
      <c r="A34" s="10"/>
      <c r="B34" s="38" t="s">
        <v>39</v>
      </c>
      <c r="C34" s="80"/>
      <c r="D34" s="37">
        <v>13</v>
      </c>
      <c r="E34" s="39">
        <f t="shared" si="0"/>
        <v>0</v>
      </c>
      <c r="F34" s="84"/>
      <c r="G34" s="85"/>
    </row>
    <row r="35" spans="1:8" s="9" customFormat="1" x14ac:dyDescent="0.25">
      <c r="A35" s="49"/>
      <c r="B35" s="50" t="s">
        <v>40</v>
      </c>
      <c r="C35" s="81"/>
      <c r="D35" s="51"/>
      <c r="E35" s="51"/>
      <c r="F35" s="86"/>
      <c r="G35" s="87"/>
      <c r="H35" s="24"/>
    </row>
    <row r="36" spans="1:8" x14ac:dyDescent="0.25">
      <c r="A36" s="11"/>
      <c r="B36" s="38" t="s">
        <v>46</v>
      </c>
      <c r="C36" s="80"/>
      <c r="D36" s="37">
        <v>37</v>
      </c>
      <c r="E36" s="39">
        <f t="shared" si="0"/>
        <v>0</v>
      </c>
      <c r="F36" s="88"/>
      <c r="G36" s="89"/>
    </row>
    <row r="37" spans="1:8" x14ac:dyDescent="0.25">
      <c r="A37" s="12"/>
      <c r="B37" s="36" t="s">
        <v>47</v>
      </c>
      <c r="C37" s="80"/>
      <c r="D37" s="37">
        <v>32</v>
      </c>
      <c r="E37" s="39">
        <f t="shared" ref="E37" si="1">D37*C37</f>
        <v>0</v>
      </c>
      <c r="F37" s="84"/>
      <c r="G37" s="85"/>
    </row>
    <row r="38" spans="1:8" x14ac:dyDescent="0.25">
      <c r="A38" s="12"/>
      <c r="B38" s="36" t="s">
        <v>48</v>
      </c>
      <c r="C38" s="80"/>
      <c r="D38" s="37">
        <v>37</v>
      </c>
      <c r="E38" s="39">
        <f t="shared" ref="E38" si="2">D38*C38</f>
        <v>0</v>
      </c>
      <c r="F38" s="84"/>
      <c r="G38" s="85"/>
    </row>
    <row r="39" spans="1:8" x14ac:dyDescent="0.25">
      <c r="A39" s="12"/>
      <c r="B39" s="36" t="s">
        <v>49</v>
      </c>
      <c r="C39" s="80"/>
      <c r="D39" s="37">
        <v>30</v>
      </c>
      <c r="E39" s="39">
        <f t="shared" ref="E39:E95" si="3">D39*C39</f>
        <v>0</v>
      </c>
      <c r="F39" s="84"/>
      <c r="G39" s="85"/>
    </row>
    <row r="40" spans="1:8" x14ac:dyDescent="0.25">
      <c r="A40" s="12"/>
      <c r="B40" s="36" t="s">
        <v>18</v>
      </c>
      <c r="C40" s="80"/>
      <c r="D40" s="37">
        <v>30</v>
      </c>
      <c r="E40" s="39">
        <f t="shared" si="3"/>
        <v>0</v>
      </c>
      <c r="F40" s="84"/>
      <c r="G40" s="85"/>
    </row>
    <row r="41" spans="1:8" x14ac:dyDescent="0.25">
      <c r="A41" s="13"/>
      <c r="B41" s="40" t="s">
        <v>50</v>
      </c>
      <c r="C41" s="80"/>
      <c r="D41" s="37">
        <v>42</v>
      </c>
      <c r="E41" s="39">
        <f t="shared" si="3"/>
        <v>0</v>
      </c>
      <c r="F41" s="84"/>
      <c r="G41" s="85"/>
    </row>
    <row r="42" spans="1:8" x14ac:dyDescent="0.25">
      <c r="A42" s="12"/>
      <c r="B42" s="36" t="s">
        <v>51</v>
      </c>
      <c r="C42" s="80"/>
      <c r="D42" s="37">
        <v>33</v>
      </c>
      <c r="E42" s="39">
        <f t="shared" si="3"/>
        <v>0</v>
      </c>
      <c r="F42" s="84"/>
      <c r="G42" s="85"/>
    </row>
    <row r="43" spans="1:8" x14ac:dyDescent="0.25">
      <c r="A43" s="13"/>
      <c r="B43" s="40" t="s">
        <v>33</v>
      </c>
      <c r="C43" s="80"/>
      <c r="D43" s="37">
        <v>32</v>
      </c>
      <c r="E43" s="39">
        <f t="shared" si="3"/>
        <v>0</v>
      </c>
      <c r="F43" s="84"/>
      <c r="G43" s="85"/>
    </row>
    <row r="44" spans="1:8" x14ac:dyDescent="0.25">
      <c r="A44" s="13"/>
      <c r="B44" s="40" t="s">
        <v>52</v>
      </c>
      <c r="C44" s="80"/>
      <c r="D44" s="37">
        <v>29</v>
      </c>
      <c r="E44" s="39">
        <f t="shared" si="3"/>
        <v>0</v>
      </c>
      <c r="F44" s="84"/>
      <c r="G44" s="85"/>
    </row>
    <row r="45" spans="1:8" x14ac:dyDescent="0.25">
      <c r="A45" s="13"/>
      <c r="B45" s="40" t="s">
        <v>53</v>
      </c>
      <c r="C45" s="80"/>
      <c r="D45" s="37">
        <v>33</v>
      </c>
      <c r="E45" s="39">
        <f t="shared" si="3"/>
        <v>0</v>
      </c>
      <c r="F45" s="84"/>
      <c r="G45" s="85"/>
    </row>
    <row r="46" spans="1:8" s="9" customFormat="1" x14ac:dyDescent="0.25">
      <c r="A46" s="49"/>
      <c r="B46" s="50" t="s">
        <v>54</v>
      </c>
      <c r="C46" s="81"/>
      <c r="D46" s="51"/>
      <c r="E46" s="51"/>
      <c r="F46" s="86"/>
      <c r="G46" s="87"/>
      <c r="H46" s="24"/>
    </row>
    <row r="47" spans="1:8" x14ac:dyDescent="0.25">
      <c r="A47" s="12"/>
      <c r="B47" s="36" t="s">
        <v>90</v>
      </c>
      <c r="C47" s="80"/>
      <c r="D47" s="37">
        <v>32</v>
      </c>
      <c r="E47" s="39">
        <f>D47*C47</f>
        <v>0</v>
      </c>
      <c r="F47" s="84"/>
      <c r="G47" s="85"/>
    </row>
    <row r="48" spans="1:8" x14ac:dyDescent="0.25">
      <c r="A48" s="12"/>
      <c r="B48" s="60" t="s">
        <v>55</v>
      </c>
      <c r="C48" s="80"/>
      <c r="D48" s="37">
        <v>3</v>
      </c>
      <c r="E48" s="39">
        <f>D48*C48</f>
        <v>0</v>
      </c>
      <c r="F48" s="84"/>
      <c r="G48" s="85"/>
    </row>
    <row r="49" spans="1:7" x14ac:dyDescent="0.25">
      <c r="A49" s="13"/>
      <c r="B49" s="61" t="s">
        <v>56</v>
      </c>
      <c r="C49" s="80"/>
      <c r="D49" s="37">
        <v>3</v>
      </c>
      <c r="E49" s="39">
        <f>D49*C49</f>
        <v>0</v>
      </c>
      <c r="F49" s="84"/>
      <c r="G49" s="85"/>
    </row>
    <row r="50" spans="1:7" x14ac:dyDescent="0.25">
      <c r="A50" s="14"/>
      <c r="B50" s="60" t="s">
        <v>41</v>
      </c>
      <c r="C50" s="80"/>
      <c r="D50" s="37">
        <v>5</v>
      </c>
      <c r="E50" s="39">
        <f>D50*C50</f>
        <v>0</v>
      </c>
      <c r="F50" s="84"/>
      <c r="G50" s="85"/>
    </row>
    <row r="51" spans="1:7" x14ac:dyDescent="0.25">
      <c r="A51" s="13"/>
      <c r="B51" s="61" t="s">
        <v>42</v>
      </c>
      <c r="C51" s="80"/>
      <c r="D51" s="37">
        <v>5</v>
      </c>
      <c r="E51" s="39">
        <f t="shared" si="3"/>
        <v>0</v>
      </c>
      <c r="F51" s="84"/>
      <c r="G51" s="85"/>
    </row>
    <row r="52" spans="1:7" x14ac:dyDescent="0.25">
      <c r="A52" s="15"/>
      <c r="B52" s="62" t="s">
        <v>43</v>
      </c>
      <c r="C52" s="80"/>
      <c r="D52" s="37">
        <v>5</v>
      </c>
      <c r="E52" s="39">
        <f t="shared" si="3"/>
        <v>0</v>
      </c>
      <c r="F52" s="84"/>
      <c r="G52" s="85"/>
    </row>
    <row r="53" spans="1:7" x14ac:dyDescent="0.25">
      <c r="A53" s="13"/>
      <c r="B53" s="61" t="s">
        <v>45</v>
      </c>
      <c r="C53" s="80"/>
      <c r="D53" s="37">
        <v>5</v>
      </c>
      <c r="E53" s="39">
        <f t="shared" si="3"/>
        <v>0</v>
      </c>
      <c r="F53" s="84"/>
      <c r="G53" s="85"/>
    </row>
    <row r="54" spans="1:7" x14ac:dyDescent="0.25">
      <c r="A54" s="13"/>
      <c r="B54" s="35" t="s">
        <v>91</v>
      </c>
      <c r="C54" s="80"/>
      <c r="D54" s="37">
        <v>25</v>
      </c>
      <c r="E54" s="39">
        <f t="shared" si="3"/>
        <v>0</v>
      </c>
      <c r="F54" s="84"/>
      <c r="G54" s="85"/>
    </row>
    <row r="55" spans="1:7" x14ac:dyDescent="0.25">
      <c r="A55" s="13"/>
      <c r="B55" s="60" t="s">
        <v>55</v>
      </c>
      <c r="C55" s="80"/>
      <c r="D55" s="37">
        <v>3</v>
      </c>
      <c r="E55" s="39">
        <f t="shared" si="3"/>
        <v>0</v>
      </c>
      <c r="F55" s="84"/>
      <c r="G55" s="85"/>
    </row>
    <row r="56" spans="1:7" x14ac:dyDescent="0.25">
      <c r="A56" s="13"/>
      <c r="B56" s="61" t="s">
        <v>56</v>
      </c>
      <c r="C56" s="80"/>
      <c r="D56" s="37">
        <v>3</v>
      </c>
      <c r="E56" s="39">
        <f t="shared" si="3"/>
        <v>0</v>
      </c>
      <c r="F56" s="84"/>
      <c r="G56" s="85"/>
    </row>
    <row r="57" spans="1:7" x14ac:dyDescent="0.25">
      <c r="A57" s="13"/>
      <c r="B57" s="60" t="s">
        <v>41</v>
      </c>
      <c r="C57" s="80"/>
      <c r="D57" s="37">
        <v>5</v>
      </c>
      <c r="E57" s="39">
        <f t="shared" si="3"/>
        <v>0</v>
      </c>
      <c r="F57" s="84"/>
      <c r="G57" s="85"/>
    </row>
    <row r="58" spans="1:7" x14ac:dyDescent="0.25">
      <c r="A58" s="13"/>
      <c r="B58" s="61" t="s">
        <v>42</v>
      </c>
      <c r="C58" s="80"/>
      <c r="D58" s="37">
        <v>5</v>
      </c>
      <c r="E58" s="39">
        <f t="shared" si="3"/>
        <v>0</v>
      </c>
      <c r="F58" s="84"/>
      <c r="G58" s="85"/>
    </row>
    <row r="59" spans="1:7" x14ac:dyDescent="0.25">
      <c r="A59" s="13"/>
      <c r="B59" s="62" t="s">
        <v>43</v>
      </c>
      <c r="C59" s="80"/>
      <c r="D59" s="37">
        <v>5</v>
      </c>
      <c r="E59" s="39">
        <f t="shared" si="3"/>
        <v>0</v>
      </c>
      <c r="F59" s="84"/>
      <c r="G59" s="85"/>
    </row>
    <row r="60" spans="1:7" x14ac:dyDescent="0.25">
      <c r="A60" s="13"/>
      <c r="B60" s="61" t="s">
        <v>45</v>
      </c>
      <c r="C60" s="80"/>
      <c r="D60" s="37">
        <v>5</v>
      </c>
      <c r="E60" s="39">
        <f t="shared" si="3"/>
        <v>0</v>
      </c>
      <c r="F60" s="84"/>
      <c r="G60" s="85"/>
    </row>
    <row r="61" spans="1:7" x14ac:dyDescent="0.25">
      <c r="A61" s="13"/>
      <c r="B61" s="35" t="s">
        <v>92</v>
      </c>
      <c r="C61" s="80"/>
      <c r="D61" s="37">
        <v>25</v>
      </c>
      <c r="E61" s="39">
        <f t="shared" si="3"/>
        <v>0</v>
      </c>
      <c r="F61" s="84"/>
      <c r="G61" s="85"/>
    </row>
    <row r="62" spans="1:7" x14ac:dyDescent="0.25">
      <c r="A62" s="13"/>
      <c r="B62" s="60" t="s">
        <v>55</v>
      </c>
      <c r="C62" s="80"/>
      <c r="D62" s="37">
        <v>3</v>
      </c>
      <c r="E62" s="39">
        <f t="shared" si="3"/>
        <v>0</v>
      </c>
      <c r="F62" s="84"/>
      <c r="G62" s="85"/>
    </row>
    <row r="63" spans="1:7" x14ac:dyDescent="0.25">
      <c r="A63" s="13"/>
      <c r="B63" s="61" t="s">
        <v>56</v>
      </c>
      <c r="C63" s="80"/>
      <c r="D63" s="37">
        <v>3</v>
      </c>
      <c r="E63" s="39">
        <f t="shared" si="3"/>
        <v>0</v>
      </c>
      <c r="F63" s="84"/>
      <c r="G63" s="85"/>
    </row>
    <row r="64" spans="1:7" x14ac:dyDescent="0.25">
      <c r="A64" s="13"/>
      <c r="B64" s="60" t="s">
        <v>41</v>
      </c>
      <c r="C64" s="80"/>
      <c r="D64" s="37">
        <v>5</v>
      </c>
      <c r="E64" s="39">
        <f t="shared" si="3"/>
        <v>0</v>
      </c>
      <c r="F64" s="84"/>
      <c r="G64" s="85"/>
    </row>
    <row r="65" spans="1:7" x14ac:dyDescent="0.25">
      <c r="A65" s="13"/>
      <c r="B65" s="61" t="s">
        <v>42</v>
      </c>
      <c r="C65" s="80"/>
      <c r="D65" s="37">
        <v>5</v>
      </c>
      <c r="E65" s="39">
        <f t="shared" si="3"/>
        <v>0</v>
      </c>
      <c r="F65" s="84"/>
      <c r="G65" s="85"/>
    </row>
    <row r="66" spans="1:7" x14ac:dyDescent="0.25">
      <c r="A66" s="13"/>
      <c r="B66" s="62" t="s">
        <v>43</v>
      </c>
      <c r="C66" s="80"/>
      <c r="D66" s="37">
        <v>5</v>
      </c>
      <c r="E66" s="39">
        <f t="shared" si="3"/>
        <v>0</v>
      </c>
      <c r="F66" s="84"/>
      <c r="G66" s="85"/>
    </row>
    <row r="67" spans="1:7" x14ac:dyDescent="0.25">
      <c r="A67" s="13"/>
      <c r="B67" s="61" t="s">
        <v>45</v>
      </c>
      <c r="C67" s="80"/>
      <c r="D67" s="37">
        <v>5</v>
      </c>
      <c r="E67" s="39">
        <f t="shared" si="3"/>
        <v>0</v>
      </c>
      <c r="F67" s="84"/>
      <c r="G67" s="85"/>
    </row>
    <row r="68" spans="1:7" x14ac:dyDescent="0.25">
      <c r="A68" s="13"/>
      <c r="B68" s="35" t="s">
        <v>93</v>
      </c>
      <c r="C68" s="80"/>
      <c r="D68" s="37">
        <v>27</v>
      </c>
      <c r="E68" s="39">
        <f t="shared" si="3"/>
        <v>0</v>
      </c>
      <c r="F68" s="84"/>
      <c r="G68" s="85"/>
    </row>
    <row r="69" spans="1:7" x14ac:dyDescent="0.25">
      <c r="A69" s="13"/>
      <c r="B69" s="60" t="s">
        <v>55</v>
      </c>
      <c r="C69" s="80"/>
      <c r="D69" s="37">
        <v>3</v>
      </c>
      <c r="E69" s="39">
        <f t="shared" si="3"/>
        <v>0</v>
      </c>
      <c r="F69" s="84"/>
      <c r="G69" s="85"/>
    </row>
    <row r="70" spans="1:7" x14ac:dyDescent="0.25">
      <c r="A70" s="13"/>
      <c r="B70" s="61" t="s">
        <v>56</v>
      </c>
      <c r="C70" s="80"/>
      <c r="D70" s="37">
        <v>3</v>
      </c>
      <c r="E70" s="39">
        <f t="shared" si="3"/>
        <v>0</v>
      </c>
      <c r="F70" s="84"/>
      <c r="G70" s="85"/>
    </row>
    <row r="71" spans="1:7" x14ac:dyDescent="0.25">
      <c r="A71" s="13"/>
      <c r="B71" s="60" t="s">
        <v>41</v>
      </c>
      <c r="C71" s="80"/>
      <c r="D71" s="37">
        <v>5</v>
      </c>
      <c r="E71" s="39">
        <f t="shared" si="3"/>
        <v>0</v>
      </c>
      <c r="F71" s="84"/>
      <c r="G71" s="85"/>
    </row>
    <row r="72" spans="1:7" x14ac:dyDescent="0.25">
      <c r="A72" s="13"/>
      <c r="B72" s="61" t="s">
        <v>42</v>
      </c>
      <c r="C72" s="80"/>
      <c r="D72" s="37">
        <v>5</v>
      </c>
      <c r="E72" s="39">
        <f t="shared" si="3"/>
        <v>0</v>
      </c>
      <c r="F72" s="84"/>
      <c r="G72" s="85"/>
    </row>
    <row r="73" spans="1:7" x14ac:dyDescent="0.25">
      <c r="A73" s="13"/>
      <c r="B73" s="62" t="s">
        <v>43</v>
      </c>
      <c r="C73" s="80"/>
      <c r="D73" s="37">
        <v>5</v>
      </c>
      <c r="E73" s="39">
        <f t="shared" si="3"/>
        <v>0</v>
      </c>
      <c r="F73" s="84"/>
      <c r="G73" s="85"/>
    </row>
    <row r="74" spans="1:7" x14ac:dyDescent="0.25">
      <c r="A74" s="13"/>
      <c r="B74" s="61" t="s">
        <v>45</v>
      </c>
      <c r="C74" s="80"/>
      <c r="D74" s="37">
        <v>5</v>
      </c>
      <c r="E74" s="39">
        <f t="shared" si="3"/>
        <v>0</v>
      </c>
      <c r="F74" s="84"/>
      <c r="G74" s="85"/>
    </row>
    <row r="75" spans="1:7" x14ac:dyDescent="0.25">
      <c r="A75" s="13"/>
      <c r="B75" s="35" t="s">
        <v>94</v>
      </c>
      <c r="C75" s="80"/>
      <c r="D75" s="37">
        <v>28</v>
      </c>
      <c r="E75" s="39">
        <f t="shared" si="3"/>
        <v>0</v>
      </c>
      <c r="F75" s="84"/>
      <c r="G75" s="85"/>
    </row>
    <row r="76" spans="1:7" x14ac:dyDescent="0.25">
      <c r="A76" s="13"/>
      <c r="B76" s="60" t="s">
        <v>55</v>
      </c>
      <c r="C76" s="80"/>
      <c r="D76" s="37">
        <v>3</v>
      </c>
      <c r="E76" s="39">
        <f t="shared" si="3"/>
        <v>0</v>
      </c>
      <c r="F76" s="84"/>
      <c r="G76" s="85"/>
    </row>
    <row r="77" spans="1:7" x14ac:dyDescent="0.25">
      <c r="A77" s="13"/>
      <c r="B77" s="61" t="s">
        <v>56</v>
      </c>
      <c r="C77" s="80"/>
      <c r="D77" s="37">
        <v>3</v>
      </c>
      <c r="E77" s="39">
        <f t="shared" si="3"/>
        <v>0</v>
      </c>
      <c r="F77" s="84"/>
      <c r="G77" s="85"/>
    </row>
    <row r="78" spans="1:7" x14ac:dyDescent="0.25">
      <c r="A78" s="13"/>
      <c r="B78" s="60" t="s">
        <v>41</v>
      </c>
      <c r="C78" s="80"/>
      <c r="D78" s="37">
        <v>5</v>
      </c>
      <c r="E78" s="39">
        <f t="shared" si="3"/>
        <v>0</v>
      </c>
      <c r="F78" s="84"/>
      <c r="G78" s="85"/>
    </row>
    <row r="79" spans="1:7" x14ac:dyDescent="0.25">
      <c r="A79" s="13"/>
      <c r="B79" s="61" t="s">
        <v>42</v>
      </c>
      <c r="C79" s="80"/>
      <c r="D79" s="37">
        <v>5</v>
      </c>
      <c r="E79" s="39">
        <f t="shared" si="3"/>
        <v>0</v>
      </c>
      <c r="F79" s="84"/>
      <c r="G79" s="85"/>
    </row>
    <row r="80" spans="1:7" x14ac:dyDescent="0.25">
      <c r="A80" s="13"/>
      <c r="B80" s="62" t="s">
        <v>43</v>
      </c>
      <c r="C80" s="80"/>
      <c r="D80" s="37">
        <v>5</v>
      </c>
      <c r="E80" s="39">
        <f t="shared" si="3"/>
        <v>0</v>
      </c>
      <c r="F80" s="84"/>
      <c r="G80" s="85"/>
    </row>
    <row r="81" spans="1:7" x14ac:dyDescent="0.25">
      <c r="A81" s="13"/>
      <c r="B81" s="61" t="s">
        <v>45</v>
      </c>
      <c r="C81" s="80"/>
      <c r="D81" s="37">
        <v>5</v>
      </c>
      <c r="E81" s="39">
        <f t="shared" si="3"/>
        <v>0</v>
      </c>
      <c r="F81" s="84"/>
      <c r="G81" s="85"/>
    </row>
    <row r="82" spans="1:7" x14ac:dyDescent="0.25">
      <c r="A82" s="13"/>
      <c r="B82" s="35" t="s">
        <v>95</v>
      </c>
      <c r="C82" s="80"/>
      <c r="D82" s="37">
        <v>28</v>
      </c>
      <c r="E82" s="39">
        <f t="shared" si="3"/>
        <v>0</v>
      </c>
      <c r="F82" s="84"/>
      <c r="G82" s="85"/>
    </row>
    <row r="83" spans="1:7" x14ac:dyDescent="0.25">
      <c r="A83" s="13"/>
      <c r="B83" s="60" t="s">
        <v>55</v>
      </c>
      <c r="C83" s="80"/>
      <c r="D83" s="37">
        <v>3</v>
      </c>
      <c r="E83" s="39">
        <f t="shared" si="3"/>
        <v>0</v>
      </c>
      <c r="F83" s="84"/>
      <c r="G83" s="85"/>
    </row>
    <row r="84" spans="1:7" x14ac:dyDescent="0.25">
      <c r="A84" s="13"/>
      <c r="B84" s="61" t="s">
        <v>56</v>
      </c>
      <c r="C84" s="80"/>
      <c r="D84" s="37">
        <v>3</v>
      </c>
      <c r="E84" s="39">
        <f t="shared" si="3"/>
        <v>0</v>
      </c>
      <c r="F84" s="84"/>
      <c r="G84" s="85"/>
    </row>
    <row r="85" spans="1:7" x14ac:dyDescent="0.25">
      <c r="A85" s="13"/>
      <c r="B85" s="60" t="s">
        <v>41</v>
      </c>
      <c r="C85" s="80"/>
      <c r="D85" s="37">
        <v>5</v>
      </c>
      <c r="E85" s="39">
        <f t="shared" si="3"/>
        <v>0</v>
      </c>
      <c r="F85" s="84"/>
      <c r="G85" s="85"/>
    </row>
    <row r="86" spans="1:7" x14ac:dyDescent="0.25">
      <c r="A86" s="13"/>
      <c r="B86" s="61" t="s">
        <v>42</v>
      </c>
      <c r="C86" s="80"/>
      <c r="D86" s="37">
        <v>5</v>
      </c>
      <c r="E86" s="39">
        <f t="shared" si="3"/>
        <v>0</v>
      </c>
      <c r="F86" s="84"/>
      <c r="G86" s="85"/>
    </row>
    <row r="87" spans="1:7" x14ac:dyDescent="0.25">
      <c r="A87" s="13"/>
      <c r="B87" s="62" t="s">
        <v>43</v>
      </c>
      <c r="C87" s="80"/>
      <c r="D87" s="37">
        <v>5</v>
      </c>
      <c r="E87" s="39">
        <f t="shared" si="3"/>
        <v>0</v>
      </c>
      <c r="F87" s="84"/>
      <c r="G87" s="85"/>
    </row>
    <row r="88" spans="1:7" x14ac:dyDescent="0.25">
      <c r="A88" s="13"/>
      <c r="B88" s="61" t="s">
        <v>45</v>
      </c>
      <c r="C88" s="80"/>
      <c r="D88" s="37">
        <v>5</v>
      </c>
      <c r="E88" s="39">
        <f t="shared" si="3"/>
        <v>0</v>
      </c>
      <c r="F88" s="84"/>
      <c r="G88" s="85"/>
    </row>
    <row r="89" spans="1:7" x14ac:dyDescent="0.25">
      <c r="A89" s="13"/>
      <c r="B89" s="35" t="s">
        <v>96</v>
      </c>
      <c r="C89" s="80"/>
      <c r="D89" s="37">
        <v>26</v>
      </c>
      <c r="E89" s="39">
        <f t="shared" si="3"/>
        <v>0</v>
      </c>
      <c r="F89" s="84"/>
      <c r="G89" s="85"/>
    </row>
    <row r="90" spans="1:7" x14ac:dyDescent="0.25">
      <c r="A90" s="13"/>
      <c r="B90" s="60" t="s">
        <v>55</v>
      </c>
      <c r="C90" s="80"/>
      <c r="D90" s="37">
        <v>3</v>
      </c>
      <c r="E90" s="39">
        <f t="shared" si="3"/>
        <v>0</v>
      </c>
      <c r="F90" s="84"/>
      <c r="G90" s="85"/>
    </row>
    <row r="91" spans="1:7" x14ac:dyDescent="0.25">
      <c r="A91" s="13"/>
      <c r="B91" s="61" t="s">
        <v>56</v>
      </c>
      <c r="C91" s="80"/>
      <c r="D91" s="37">
        <v>3</v>
      </c>
      <c r="E91" s="39">
        <f t="shared" si="3"/>
        <v>0</v>
      </c>
      <c r="F91" s="84"/>
      <c r="G91" s="85"/>
    </row>
    <row r="92" spans="1:7" x14ac:dyDescent="0.25">
      <c r="A92" s="13"/>
      <c r="B92" s="60" t="s">
        <v>41</v>
      </c>
      <c r="C92" s="80"/>
      <c r="D92" s="37">
        <v>5</v>
      </c>
      <c r="E92" s="39">
        <f t="shared" si="3"/>
        <v>0</v>
      </c>
      <c r="F92" s="84"/>
      <c r="G92" s="85"/>
    </row>
    <row r="93" spans="1:7" x14ac:dyDescent="0.25">
      <c r="A93" s="13"/>
      <c r="B93" s="61" t="s">
        <v>42</v>
      </c>
      <c r="C93" s="80"/>
      <c r="D93" s="37">
        <v>5</v>
      </c>
      <c r="E93" s="39">
        <f t="shared" si="3"/>
        <v>0</v>
      </c>
      <c r="F93" s="84"/>
      <c r="G93" s="85"/>
    </row>
    <row r="94" spans="1:7" x14ac:dyDescent="0.25">
      <c r="A94" s="13"/>
      <c r="B94" s="62" t="s">
        <v>43</v>
      </c>
      <c r="C94" s="80"/>
      <c r="D94" s="37">
        <v>5</v>
      </c>
      <c r="E94" s="39">
        <f t="shared" si="3"/>
        <v>0</v>
      </c>
      <c r="F94" s="84"/>
      <c r="G94" s="85"/>
    </row>
    <row r="95" spans="1:7" x14ac:dyDescent="0.25">
      <c r="A95" s="15"/>
      <c r="B95" s="61" t="s">
        <v>45</v>
      </c>
      <c r="C95" s="80"/>
      <c r="D95" s="37">
        <v>5</v>
      </c>
      <c r="E95" s="39">
        <f t="shared" si="3"/>
        <v>0</v>
      </c>
      <c r="F95" s="84"/>
      <c r="G95" s="85"/>
    </row>
    <row r="96" spans="1:7" x14ac:dyDescent="0.25">
      <c r="A96" s="52"/>
      <c r="B96" s="52" t="s">
        <v>20</v>
      </c>
      <c r="C96" s="82"/>
      <c r="D96" s="53"/>
      <c r="E96" s="54"/>
      <c r="F96" s="90"/>
      <c r="G96" s="91"/>
    </row>
    <row r="97" spans="1:7" x14ac:dyDescent="0.25">
      <c r="A97" s="16"/>
      <c r="B97" s="41" t="s">
        <v>57</v>
      </c>
      <c r="C97" s="80"/>
      <c r="D97" s="37">
        <v>49</v>
      </c>
      <c r="E97" s="39">
        <f t="shared" ref="E97:E101" si="4">D97*C97</f>
        <v>0</v>
      </c>
      <c r="F97" s="84"/>
      <c r="G97" s="85"/>
    </row>
    <row r="98" spans="1:7" x14ac:dyDescent="0.25">
      <c r="A98" s="16"/>
      <c r="B98" s="63" t="s">
        <v>58</v>
      </c>
      <c r="C98" s="80"/>
      <c r="D98" s="37"/>
      <c r="E98" s="39"/>
      <c r="F98" s="84"/>
      <c r="G98" s="85"/>
    </row>
    <row r="99" spans="1:7" x14ac:dyDescent="0.25">
      <c r="A99" s="16"/>
      <c r="B99" s="41" t="s">
        <v>21</v>
      </c>
      <c r="C99" s="80"/>
      <c r="D99" s="37">
        <v>40</v>
      </c>
      <c r="E99" s="39">
        <f t="shared" si="4"/>
        <v>0</v>
      </c>
      <c r="F99" s="84"/>
      <c r="G99" s="85"/>
    </row>
    <row r="100" spans="1:7" x14ac:dyDescent="0.25">
      <c r="A100" s="16"/>
      <c r="B100" s="63" t="s">
        <v>58</v>
      </c>
      <c r="C100" s="80"/>
      <c r="D100" s="37"/>
      <c r="E100" s="39"/>
      <c r="F100" s="84"/>
      <c r="G100" s="85"/>
    </row>
    <row r="101" spans="1:7" x14ac:dyDescent="0.25">
      <c r="A101" s="16"/>
      <c r="B101" s="41" t="s">
        <v>59</v>
      </c>
      <c r="C101" s="80"/>
      <c r="D101" s="37">
        <v>60</v>
      </c>
      <c r="E101" s="39">
        <f t="shared" si="4"/>
        <v>0</v>
      </c>
      <c r="F101" s="84"/>
      <c r="G101" s="85"/>
    </row>
    <row r="102" spans="1:7" x14ac:dyDescent="0.25">
      <c r="A102" s="16"/>
      <c r="B102" s="63" t="s">
        <v>58</v>
      </c>
      <c r="C102" s="80"/>
      <c r="D102" s="42"/>
      <c r="E102" s="39"/>
      <c r="F102" s="84"/>
      <c r="G102" s="85"/>
    </row>
    <row r="103" spans="1:7" x14ac:dyDescent="0.25">
      <c r="A103" s="52"/>
      <c r="B103" s="52" t="s">
        <v>60</v>
      </c>
      <c r="C103" s="82"/>
      <c r="D103" s="53"/>
      <c r="E103" s="54"/>
      <c r="F103" s="90"/>
      <c r="G103" s="91"/>
    </row>
    <row r="104" spans="1:7" x14ac:dyDescent="0.25">
      <c r="A104" s="43"/>
      <c r="B104" s="44" t="s">
        <v>19</v>
      </c>
      <c r="C104" s="80"/>
      <c r="D104" s="37">
        <v>25</v>
      </c>
      <c r="E104" s="39">
        <f t="shared" ref="E104:E112" si="5">D104*C104</f>
        <v>0</v>
      </c>
      <c r="F104" s="84"/>
      <c r="G104" s="85"/>
    </row>
    <row r="105" spans="1:7" x14ac:dyDescent="0.25">
      <c r="A105" s="43"/>
      <c r="B105" s="59" t="s">
        <v>41</v>
      </c>
      <c r="C105" s="80"/>
      <c r="D105" s="37">
        <v>5</v>
      </c>
      <c r="E105" s="39">
        <f t="shared" si="5"/>
        <v>0</v>
      </c>
      <c r="F105" s="84"/>
      <c r="G105" s="85"/>
    </row>
    <row r="106" spans="1:7" x14ac:dyDescent="0.25">
      <c r="A106" s="43"/>
      <c r="B106" s="59" t="s">
        <v>42</v>
      </c>
      <c r="C106" s="80"/>
      <c r="D106" s="37">
        <v>5</v>
      </c>
      <c r="E106" s="39">
        <f t="shared" si="5"/>
        <v>0</v>
      </c>
      <c r="F106" s="84"/>
      <c r="G106" s="85"/>
    </row>
    <row r="107" spans="1:7" x14ac:dyDescent="0.25">
      <c r="A107" s="43"/>
      <c r="B107" s="59" t="s">
        <v>43</v>
      </c>
      <c r="C107" s="80"/>
      <c r="D107" s="37">
        <v>5</v>
      </c>
      <c r="E107" s="39">
        <f t="shared" si="5"/>
        <v>0</v>
      </c>
      <c r="F107" s="84"/>
      <c r="G107" s="85"/>
    </row>
    <row r="108" spans="1:7" x14ac:dyDescent="0.25">
      <c r="A108" s="43"/>
      <c r="B108" s="59" t="s">
        <v>62</v>
      </c>
      <c r="C108" s="80"/>
      <c r="D108" s="37">
        <v>7</v>
      </c>
      <c r="E108" s="39">
        <f t="shared" si="5"/>
        <v>0</v>
      </c>
      <c r="F108" s="84"/>
      <c r="G108" s="85"/>
    </row>
    <row r="109" spans="1:7" x14ac:dyDescent="0.25">
      <c r="A109" s="43"/>
      <c r="B109" s="59" t="s">
        <v>64</v>
      </c>
      <c r="C109" s="80"/>
      <c r="D109" s="37">
        <v>7</v>
      </c>
      <c r="E109" s="39">
        <f t="shared" si="5"/>
        <v>0</v>
      </c>
      <c r="F109" s="84"/>
      <c r="G109" s="85"/>
    </row>
    <row r="110" spans="1:7" x14ac:dyDescent="0.25">
      <c r="A110" s="43"/>
      <c r="B110" s="59" t="s">
        <v>63</v>
      </c>
      <c r="C110" s="80"/>
      <c r="D110" s="37">
        <v>7</v>
      </c>
      <c r="E110" s="39">
        <f t="shared" si="5"/>
        <v>0</v>
      </c>
      <c r="F110" s="84"/>
      <c r="G110" s="85"/>
    </row>
    <row r="111" spans="1:7" x14ac:dyDescent="0.25">
      <c r="A111" s="43"/>
      <c r="B111" s="59" t="s">
        <v>61</v>
      </c>
      <c r="C111" s="80"/>
      <c r="D111" s="37">
        <v>7</v>
      </c>
      <c r="E111" s="39">
        <f t="shared" si="5"/>
        <v>0</v>
      </c>
      <c r="F111" s="84"/>
      <c r="G111" s="85"/>
    </row>
    <row r="112" spans="1:7" x14ac:dyDescent="0.25">
      <c r="A112" s="43"/>
      <c r="B112" s="44" t="s">
        <v>65</v>
      </c>
      <c r="C112" s="80"/>
      <c r="D112" s="37">
        <v>24</v>
      </c>
      <c r="E112" s="39">
        <f t="shared" si="5"/>
        <v>0</v>
      </c>
      <c r="F112" s="84"/>
      <c r="G112" s="85"/>
    </row>
    <row r="113" spans="1:7" x14ac:dyDescent="0.25">
      <c r="A113" s="43"/>
      <c r="B113" s="59" t="s">
        <v>41</v>
      </c>
      <c r="C113" s="80"/>
      <c r="D113" s="37">
        <v>5</v>
      </c>
      <c r="E113" s="39">
        <f t="shared" ref="E113:E120" si="6">D113*C113</f>
        <v>0</v>
      </c>
      <c r="F113" s="84"/>
      <c r="G113" s="85"/>
    </row>
    <row r="114" spans="1:7" x14ac:dyDescent="0.25">
      <c r="A114" s="43"/>
      <c r="B114" s="59" t="s">
        <v>42</v>
      </c>
      <c r="C114" s="80"/>
      <c r="D114" s="37">
        <v>5</v>
      </c>
      <c r="E114" s="39">
        <f t="shared" si="6"/>
        <v>0</v>
      </c>
      <c r="F114" s="84"/>
      <c r="G114" s="85"/>
    </row>
    <row r="115" spans="1:7" x14ac:dyDescent="0.25">
      <c r="A115" s="43"/>
      <c r="B115" s="59" t="s">
        <v>43</v>
      </c>
      <c r="C115" s="80"/>
      <c r="D115" s="37">
        <v>5</v>
      </c>
      <c r="E115" s="39">
        <f t="shared" si="6"/>
        <v>0</v>
      </c>
      <c r="F115" s="84"/>
      <c r="G115" s="85"/>
    </row>
    <row r="116" spans="1:7" x14ac:dyDescent="0.25">
      <c r="A116" s="43"/>
      <c r="B116" s="59" t="s">
        <v>62</v>
      </c>
      <c r="C116" s="80"/>
      <c r="D116" s="37">
        <v>7</v>
      </c>
      <c r="E116" s="39">
        <f t="shared" si="6"/>
        <v>0</v>
      </c>
      <c r="F116" s="84"/>
      <c r="G116" s="85"/>
    </row>
    <row r="117" spans="1:7" x14ac:dyDescent="0.25">
      <c r="A117" s="43"/>
      <c r="B117" s="59" t="s">
        <v>64</v>
      </c>
      <c r="C117" s="80"/>
      <c r="D117" s="37">
        <v>7</v>
      </c>
      <c r="E117" s="39">
        <f t="shared" si="6"/>
        <v>0</v>
      </c>
      <c r="F117" s="84"/>
      <c r="G117" s="85"/>
    </row>
    <row r="118" spans="1:7" x14ac:dyDescent="0.25">
      <c r="A118" s="43"/>
      <c r="B118" s="59" t="s">
        <v>63</v>
      </c>
      <c r="C118" s="80"/>
      <c r="D118" s="37">
        <v>7</v>
      </c>
      <c r="E118" s="39">
        <f t="shared" si="6"/>
        <v>0</v>
      </c>
      <c r="F118" s="84"/>
      <c r="G118" s="85"/>
    </row>
    <row r="119" spans="1:7" x14ac:dyDescent="0.25">
      <c r="A119" s="43"/>
      <c r="B119" s="59" t="s">
        <v>61</v>
      </c>
      <c r="C119" s="80"/>
      <c r="D119" s="37">
        <v>7</v>
      </c>
      <c r="E119" s="39">
        <f t="shared" si="6"/>
        <v>0</v>
      </c>
      <c r="F119" s="84"/>
      <c r="G119" s="85"/>
    </row>
    <row r="120" spans="1:7" x14ac:dyDescent="0.25">
      <c r="A120" s="43"/>
      <c r="B120" s="44" t="s">
        <v>66</v>
      </c>
      <c r="C120" s="80"/>
      <c r="D120" s="37">
        <v>25</v>
      </c>
      <c r="E120" s="39">
        <f t="shared" si="6"/>
        <v>0</v>
      </c>
      <c r="F120" s="84"/>
      <c r="G120" s="85"/>
    </row>
    <row r="121" spans="1:7" x14ac:dyDescent="0.25">
      <c r="A121" s="43"/>
      <c r="B121" s="59" t="s">
        <v>41</v>
      </c>
      <c r="C121" s="80"/>
      <c r="D121" s="37">
        <v>5</v>
      </c>
      <c r="E121" s="39">
        <f t="shared" ref="E121:E127" si="7">D121*C121</f>
        <v>0</v>
      </c>
      <c r="F121" s="84"/>
      <c r="G121" s="85"/>
    </row>
    <row r="122" spans="1:7" x14ac:dyDescent="0.25">
      <c r="A122" s="43"/>
      <c r="B122" s="59" t="s">
        <v>42</v>
      </c>
      <c r="C122" s="80"/>
      <c r="D122" s="37">
        <v>5</v>
      </c>
      <c r="E122" s="39">
        <f t="shared" si="7"/>
        <v>0</v>
      </c>
      <c r="F122" s="84"/>
      <c r="G122" s="85"/>
    </row>
    <row r="123" spans="1:7" x14ac:dyDescent="0.25">
      <c r="A123" s="43"/>
      <c r="B123" s="59" t="s">
        <v>43</v>
      </c>
      <c r="C123" s="80"/>
      <c r="D123" s="37">
        <v>5</v>
      </c>
      <c r="E123" s="39">
        <f t="shared" si="7"/>
        <v>0</v>
      </c>
      <c r="F123" s="84"/>
      <c r="G123" s="85"/>
    </row>
    <row r="124" spans="1:7" x14ac:dyDescent="0.25">
      <c r="A124" s="43"/>
      <c r="B124" s="59" t="s">
        <v>62</v>
      </c>
      <c r="C124" s="80"/>
      <c r="D124" s="37">
        <v>7</v>
      </c>
      <c r="E124" s="39">
        <f t="shared" si="7"/>
        <v>0</v>
      </c>
      <c r="F124" s="84"/>
      <c r="G124" s="85"/>
    </row>
    <row r="125" spans="1:7" x14ac:dyDescent="0.25">
      <c r="A125" s="43"/>
      <c r="B125" s="59" t="s">
        <v>64</v>
      </c>
      <c r="C125" s="80"/>
      <c r="D125" s="37">
        <v>7</v>
      </c>
      <c r="E125" s="39">
        <f t="shared" si="7"/>
        <v>0</v>
      </c>
      <c r="F125" s="84"/>
      <c r="G125" s="85"/>
    </row>
    <row r="126" spans="1:7" x14ac:dyDescent="0.25">
      <c r="A126" s="43"/>
      <c r="B126" s="59" t="s">
        <v>63</v>
      </c>
      <c r="C126" s="80"/>
      <c r="D126" s="37">
        <v>7</v>
      </c>
      <c r="E126" s="39">
        <f t="shared" si="7"/>
        <v>0</v>
      </c>
      <c r="F126" s="84"/>
      <c r="G126" s="85"/>
    </row>
    <row r="127" spans="1:7" x14ac:dyDescent="0.25">
      <c r="A127" s="43"/>
      <c r="B127" s="59" t="s">
        <v>61</v>
      </c>
      <c r="C127" s="80"/>
      <c r="D127" s="37">
        <v>7</v>
      </c>
      <c r="E127" s="39">
        <f t="shared" si="7"/>
        <v>0</v>
      </c>
      <c r="F127" s="84"/>
      <c r="G127" s="85"/>
    </row>
    <row r="128" spans="1:7" x14ac:dyDescent="0.25">
      <c r="A128" s="52"/>
      <c r="B128" s="52" t="s">
        <v>17</v>
      </c>
      <c r="C128" s="82"/>
      <c r="D128" s="53"/>
      <c r="E128" s="54"/>
      <c r="F128" s="90"/>
      <c r="G128" s="91"/>
    </row>
    <row r="129" spans="1:7" x14ac:dyDescent="0.25">
      <c r="A129" s="43"/>
      <c r="B129" s="44" t="s">
        <v>71</v>
      </c>
      <c r="C129" s="80"/>
      <c r="D129" s="37">
        <v>29</v>
      </c>
      <c r="E129" s="39">
        <f t="shared" ref="E129:E134" si="8">D129*C129</f>
        <v>0</v>
      </c>
      <c r="F129" s="84"/>
      <c r="G129" s="85"/>
    </row>
    <row r="130" spans="1:7" x14ac:dyDescent="0.25">
      <c r="A130" s="43"/>
      <c r="B130" s="63" t="s">
        <v>44</v>
      </c>
      <c r="C130" s="80"/>
      <c r="D130" s="37">
        <v>4</v>
      </c>
      <c r="E130" s="39">
        <f t="shared" si="8"/>
        <v>0</v>
      </c>
      <c r="F130" s="84"/>
      <c r="G130" s="85"/>
    </row>
    <row r="131" spans="1:7" x14ac:dyDescent="0.25">
      <c r="A131" s="43"/>
      <c r="B131" s="63" t="s">
        <v>72</v>
      </c>
      <c r="C131" s="80"/>
      <c r="D131" s="37">
        <v>3</v>
      </c>
      <c r="E131" s="39">
        <f t="shared" si="8"/>
        <v>0</v>
      </c>
      <c r="F131" s="84"/>
      <c r="G131" s="85"/>
    </row>
    <row r="132" spans="1:7" x14ac:dyDescent="0.25">
      <c r="A132" s="43"/>
      <c r="B132" s="63" t="s">
        <v>73</v>
      </c>
      <c r="C132" s="80"/>
      <c r="D132" s="37">
        <v>4</v>
      </c>
      <c r="E132" s="39">
        <f t="shared" si="8"/>
        <v>0</v>
      </c>
      <c r="F132" s="84"/>
      <c r="G132" s="85"/>
    </row>
    <row r="133" spans="1:7" x14ac:dyDescent="0.25">
      <c r="A133" s="43"/>
      <c r="B133" s="63" t="s">
        <v>74</v>
      </c>
      <c r="C133" s="80"/>
      <c r="D133" s="37">
        <v>7</v>
      </c>
      <c r="E133" s="39">
        <f t="shared" si="8"/>
        <v>0</v>
      </c>
      <c r="F133" s="84"/>
      <c r="G133" s="85"/>
    </row>
    <row r="134" spans="1:7" x14ac:dyDescent="0.25">
      <c r="A134" s="43"/>
      <c r="B134" s="44" t="s">
        <v>75</v>
      </c>
      <c r="C134" s="80"/>
      <c r="D134" s="37">
        <v>29</v>
      </c>
      <c r="E134" s="39">
        <f t="shared" si="8"/>
        <v>0</v>
      </c>
      <c r="F134" s="84"/>
      <c r="G134" s="85"/>
    </row>
    <row r="135" spans="1:7" x14ac:dyDescent="0.25">
      <c r="A135" s="43"/>
      <c r="B135" s="63" t="s">
        <v>44</v>
      </c>
      <c r="C135" s="80"/>
      <c r="D135" s="37">
        <v>4</v>
      </c>
      <c r="E135" s="39">
        <f t="shared" ref="E135:E139" si="9">D135*C135</f>
        <v>0</v>
      </c>
      <c r="F135" s="84"/>
      <c r="G135" s="85"/>
    </row>
    <row r="136" spans="1:7" x14ac:dyDescent="0.25">
      <c r="A136" s="43"/>
      <c r="B136" s="63" t="s">
        <v>72</v>
      </c>
      <c r="C136" s="80"/>
      <c r="D136" s="37">
        <v>3</v>
      </c>
      <c r="E136" s="39">
        <f t="shared" si="9"/>
        <v>0</v>
      </c>
      <c r="F136" s="84"/>
      <c r="G136" s="85"/>
    </row>
    <row r="137" spans="1:7" x14ac:dyDescent="0.25">
      <c r="A137" s="43"/>
      <c r="B137" s="63" t="s">
        <v>73</v>
      </c>
      <c r="C137" s="80"/>
      <c r="D137" s="37">
        <v>4</v>
      </c>
      <c r="E137" s="39">
        <f t="shared" si="9"/>
        <v>0</v>
      </c>
      <c r="F137" s="84"/>
      <c r="G137" s="85"/>
    </row>
    <row r="138" spans="1:7" x14ac:dyDescent="0.25">
      <c r="A138" s="43"/>
      <c r="B138" s="63" t="s">
        <v>77</v>
      </c>
      <c r="C138" s="80"/>
      <c r="D138" s="37">
        <v>7</v>
      </c>
      <c r="E138" s="39">
        <f t="shared" si="9"/>
        <v>0</v>
      </c>
      <c r="F138" s="84"/>
      <c r="G138" s="85"/>
    </row>
    <row r="139" spans="1:7" x14ac:dyDescent="0.25">
      <c r="A139" s="43"/>
      <c r="B139" s="44" t="s">
        <v>76</v>
      </c>
      <c r="C139" s="80"/>
      <c r="D139" s="37">
        <v>33</v>
      </c>
      <c r="E139" s="39">
        <f t="shared" si="9"/>
        <v>0</v>
      </c>
      <c r="F139" s="84"/>
      <c r="G139" s="85"/>
    </row>
    <row r="140" spans="1:7" x14ac:dyDescent="0.25">
      <c r="A140" s="43"/>
      <c r="B140" s="63" t="s">
        <v>44</v>
      </c>
      <c r="C140" s="80"/>
      <c r="D140" s="37">
        <v>4</v>
      </c>
      <c r="E140" s="39">
        <f t="shared" ref="E140:E143" si="10">D140*C140</f>
        <v>0</v>
      </c>
      <c r="F140" s="84"/>
      <c r="G140" s="85"/>
    </row>
    <row r="141" spans="1:7" x14ac:dyDescent="0.25">
      <c r="A141" s="43"/>
      <c r="B141" s="63" t="s">
        <v>72</v>
      </c>
      <c r="C141" s="80"/>
      <c r="D141" s="37">
        <v>3</v>
      </c>
      <c r="E141" s="39">
        <f t="shared" si="10"/>
        <v>0</v>
      </c>
      <c r="F141" s="84"/>
      <c r="G141" s="85"/>
    </row>
    <row r="142" spans="1:7" x14ac:dyDescent="0.25">
      <c r="A142" s="43"/>
      <c r="B142" s="63" t="s">
        <v>73</v>
      </c>
      <c r="C142" s="80"/>
      <c r="D142" s="37">
        <v>4</v>
      </c>
      <c r="E142" s="39">
        <f t="shared" si="10"/>
        <v>0</v>
      </c>
      <c r="F142" s="84"/>
      <c r="G142" s="85"/>
    </row>
    <row r="143" spans="1:7" x14ac:dyDescent="0.25">
      <c r="A143" s="43"/>
      <c r="B143" s="63" t="s">
        <v>78</v>
      </c>
      <c r="C143" s="80"/>
      <c r="D143" s="37">
        <v>15</v>
      </c>
      <c r="E143" s="39">
        <f t="shared" si="10"/>
        <v>0</v>
      </c>
      <c r="F143" s="84"/>
      <c r="G143" s="85"/>
    </row>
    <row r="144" spans="1:7" x14ac:dyDescent="0.25">
      <c r="A144" s="52"/>
      <c r="B144" s="52" t="s">
        <v>22</v>
      </c>
      <c r="C144" s="82"/>
      <c r="D144" s="53"/>
      <c r="E144" s="54"/>
      <c r="F144" s="90"/>
      <c r="G144" s="91"/>
    </row>
    <row r="145" spans="1:7" x14ac:dyDescent="0.25">
      <c r="A145" s="43"/>
      <c r="B145" s="44" t="s">
        <v>67</v>
      </c>
      <c r="C145" s="80"/>
      <c r="D145" s="37">
        <v>10</v>
      </c>
      <c r="E145" s="39">
        <f t="shared" ref="E145:E148" si="11">D145*C145</f>
        <v>0</v>
      </c>
      <c r="F145" s="84"/>
      <c r="G145" s="85"/>
    </row>
    <row r="146" spans="1:7" x14ac:dyDescent="0.25">
      <c r="A146" s="43"/>
      <c r="B146" s="44" t="s">
        <v>68</v>
      </c>
      <c r="C146" s="80"/>
      <c r="D146" s="37">
        <v>10</v>
      </c>
      <c r="E146" s="39">
        <f t="shared" si="11"/>
        <v>0</v>
      </c>
      <c r="F146" s="84"/>
      <c r="G146" s="85"/>
    </row>
    <row r="147" spans="1:7" x14ac:dyDescent="0.25">
      <c r="A147" s="43"/>
      <c r="B147" s="44" t="s">
        <v>69</v>
      </c>
      <c r="C147" s="80"/>
      <c r="D147" s="37">
        <v>10</v>
      </c>
      <c r="E147" s="39">
        <f t="shared" si="11"/>
        <v>0</v>
      </c>
      <c r="F147" s="84"/>
      <c r="G147" s="85"/>
    </row>
    <row r="148" spans="1:7" x14ac:dyDescent="0.25">
      <c r="A148" s="43"/>
      <c r="B148" s="44" t="s">
        <v>70</v>
      </c>
      <c r="C148" s="80"/>
      <c r="D148" s="37">
        <v>10</v>
      </c>
      <c r="E148" s="39">
        <f t="shared" si="11"/>
        <v>0</v>
      </c>
      <c r="F148" s="84"/>
      <c r="G148" s="85"/>
    </row>
    <row r="149" spans="1:7" x14ac:dyDescent="0.25">
      <c r="A149" s="52"/>
      <c r="B149" s="52" t="s">
        <v>79</v>
      </c>
      <c r="C149" s="82"/>
      <c r="D149" s="53"/>
      <c r="E149" s="54"/>
      <c r="F149" s="90"/>
      <c r="G149" s="91"/>
    </row>
    <row r="150" spans="1:7" x14ac:dyDescent="0.25">
      <c r="A150" s="43"/>
      <c r="B150" s="44" t="s">
        <v>80</v>
      </c>
      <c r="C150" s="80"/>
      <c r="D150" s="37">
        <v>13</v>
      </c>
      <c r="E150" s="39">
        <f t="shared" ref="E150:E155" si="12">D150*C150</f>
        <v>0</v>
      </c>
      <c r="F150" s="84"/>
      <c r="G150" s="85"/>
    </row>
    <row r="151" spans="1:7" x14ac:dyDescent="0.25">
      <c r="A151" s="43"/>
      <c r="B151" s="44" t="s">
        <v>81</v>
      </c>
      <c r="C151" s="80"/>
      <c r="D151" s="37">
        <v>13</v>
      </c>
      <c r="E151" s="39">
        <f t="shared" si="12"/>
        <v>0</v>
      </c>
      <c r="F151" s="84"/>
      <c r="G151" s="85"/>
    </row>
    <row r="152" spans="1:7" x14ac:dyDescent="0.25">
      <c r="A152" s="43"/>
      <c r="B152" s="44" t="s">
        <v>82</v>
      </c>
      <c r="C152" s="80"/>
      <c r="D152" s="37">
        <v>13</v>
      </c>
      <c r="E152" s="39">
        <f t="shared" si="12"/>
        <v>0</v>
      </c>
      <c r="F152" s="84"/>
      <c r="G152" s="85"/>
    </row>
    <row r="153" spans="1:7" x14ac:dyDescent="0.25">
      <c r="A153" s="43"/>
      <c r="B153" s="44" t="s">
        <v>83</v>
      </c>
      <c r="C153" s="80"/>
      <c r="D153" s="37">
        <v>13</v>
      </c>
      <c r="E153" s="39">
        <f t="shared" si="12"/>
        <v>0</v>
      </c>
      <c r="F153" s="84"/>
      <c r="G153" s="85"/>
    </row>
    <row r="154" spans="1:7" x14ac:dyDescent="0.25">
      <c r="A154" s="43"/>
      <c r="B154" s="44" t="s">
        <v>51</v>
      </c>
      <c r="C154" s="80"/>
      <c r="D154" s="37">
        <v>13</v>
      </c>
      <c r="E154" s="39">
        <f t="shared" si="12"/>
        <v>0</v>
      </c>
      <c r="F154" s="84"/>
      <c r="G154" s="85"/>
    </row>
    <row r="155" spans="1:7" x14ac:dyDescent="0.25">
      <c r="A155" s="43"/>
      <c r="B155" s="44" t="s">
        <v>84</v>
      </c>
      <c r="C155" s="80"/>
      <c r="D155" s="37">
        <v>13</v>
      </c>
      <c r="E155" s="39">
        <f t="shared" si="12"/>
        <v>0</v>
      </c>
      <c r="F155" s="84"/>
      <c r="G155" s="85"/>
    </row>
    <row r="156" spans="1:7" x14ac:dyDescent="0.25">
      <c r="A156" s="52"/>
      <c r="B156" s="52" t="s">
        <v>85</v>
      </c>
      <c r="C156" s="82"/>
      <c r="D156" s="53"/>
      <c r="E156" s="54"/>
      <c r="F156" s="90"/>
      <c r="G156" s="91"/>
    </row>
    <row r="157" spans="1:7" ht="33" customHeight="1" x14ac:dyDescent="0.25">
      <c r="A157" s="43"/>
      <c r="B157" s="45" t="s">
        <v>89</v>
      </c>
      <c r="C157" s="80"/>
      <c r="D157" s="37"/>
      <c r="E157" s="39"/>
      <c r="F157" s="84"/>
      <c r="G157" s="85"/>
    </row>
    <row r="158" spans="1:7" x14ac:dyDescent="0.25">
      <c r="A158" s="43"/>
      <c r="B158" s="44" t="s">
        <v>19</v>
      </c>
      <c r="C158" s="80"/>
      <c r="D158" s="37">
        <v>19</v>
      </c>
      <c r="E158" s="39">
        <f t="shared" ref="E158:E165" si="13">D158*C158</f>
        <v>0</v>
      </c>
      <c r="F158" s="84"/>
      <c r="G158" s="85"/>
    </row>
    <row r="159" spans="1:7" x14ac:dyDescent="0.25">
      <c r="A159" s="43"/>
      <c r="B159" s="44" t="s">
        <v>86</v>
      </c>
      <c r="C159" s="80"/>
      <c r="D159" s="37">
        <v>19</v>
      </c>
      <c r="E159" s="39">
        <f t="shared" si="13"/>
        <v>0</v>
      </c>
      <c r="F159" s="84"/>
      <c r="G159" s="85"/>
    </row>
    <row r="160" spans="1:7" x14ac:dyDescent="0.25">
      <c r="A160" s="43"/>
      <c r="B160" s="44" t="s">
        <v>87</v>
      </c>
      <c r="C160" s="80"/>
      <c r="D160" s="37">
        <v>19</v>
      </c>
      <c r="E160" s="39">
        <f t="shared" si="13"/>
        <v>0</v>
      </c>
      <c r="F160" s="84"/>
      <c r="G160" s="85"/>
    </row>
    <row r="161" spans="1:8" x14ac:dyDescent="0.25">
      <c r="A161" s="43"/>
      <c r="B161" s="44" t="s">
        <v>88</v>
      </c>
      <c r="C161" s="80"/>
      <c r="D161" s="37">
        <v>25</v>
      </c>
      <c r="E161" s="39">
        <f t="shared" si="13"/>
        <v>0</v>
      </c>
      <c r="F161" s="84"/>
      <c r="G161" s="85"/>
    </row>
    <row r="162" spans="1:8" x14ac:dyDescent="0.25">
      <c r="A162" s="43"/>
      <c r="B162" s="63" t="s">
        <v>58</v>
      </c>
      <c r="C162" s="80"/>
      <c r="D162" s="37"/>
      <c r="E162" s="39"/>
      <c r="F162" s="84"/>
      <c r="G162" s="85"/>
    </row>
    <row r="163" spans="1:8" x14ac:dyDescent="0.25">
      <c r="A163" s="43"/>
      <c r="B163" s="44" t="s">
        <v>47</v>
      </c>
      <c r="C163" s="80"/>
      <c r="D163" s="37">
        <v>19</v>
      </c>
      <c r="E163" s="39">
        <f t="shared" si="13"/>
        <v>0</v>
      </c>
      <c r="F163" s="84"/>
      <c r="G163" s="85"/>
    </row>
    <row r="164" spans="1:8" x14ac:dyDescent="0.25">
      <c r="A164" s="43"/>
      <c r="B164" s="44" t="s">
        <v>52</v>
      </c>
      <c r="C164" s="80"/>
      <c r="D164" s="37">
        <v>19</v>
      </c>
      <c r="E164" s="39">
        <f t="shared" si="13"/>
        <v>0</v>
      </c>
      <c r="F164" s="84"/>
      <c r="G164" s="85"/>
    </row>
    <row r="165" spans="1:8" x14ac:dyDescent="0.25">
      <c r="A165" s="43"/>
      <c r="B165" s="44" t="s">
        <v>49</v>
      </c>
      <c r="C165" s="80"/>
      <c r="D165" s="37">
        <v>19</v>
      </c>
      <c r="E165" s="39">
        <f t="shared" si="13"/>
        <v>0</v>
      </c>
      <c r="F165" s="84"/>
      <c r="G165" s="85"/>
    </row>
    <row r="166" spans="1:8" s="9" customFormat="1" x14ac:dyDescent="0.25">
      <c r="A166" s="55" t="s">
        <v>23</v>
      </c>
      <c r="B166" s="56"/>
      <c r="C166" s="56">
        <f>SUM(C16:C165)</f>
        <v>0</v>
      </c>
      <c r="D166" s="57"/>
      <c r="E166" s="58">
        <f>SUM(E16:E165)</f>
        <v>0</v>
      </c>
      <c r="F166" s="56" t="s">
        <v>24</v>
      </c>
      <c r="G166" s="58">
        <f>SUM(E166)</f>
        <v>0</v>
      </c>
      <c r="H166" s="24"/>
    </row>
    <row r="167" spans="1:8" x14ac:dyDescent="0.25">
      <c r="A167" s="7"/>
      <c r="B167" s="2"/>
      <c r="C167" s="2"/>
      <c r="D167" s="2"/>
      <c r="E167" s="2"/>
      <c r="F167" s="2"/>
      <c r="G167" s="2"/>
    </row>
    <row r="168" spans="1:8" x14ac:dyDescent="0.25">
      <c r="A168" s="31"/>
    </row>
    <row r="169" spans="1:8" x14ac:dyDescent="0.25">
      <c r="A169" s="31"/>
    </row>
    <row r="170" spans="1:8" x14ac:dyDescent="0.25">
      <c r="A170" s="31"/>
    </row>
    <row r="171" spans="1:8" x14ac:dyDescent="0.25">
      <c r="A171" s="31"/>
    </row>
    <row r="172" spans="1:8" x14ac:dyDescent="0.25">
      <c r="A172" s="31"/>
    </row>
    <row r="173" spans="1:8" x14ac:dyDescent="0.25">
      <c r="A173" s="31"/>
    </row>
    <row r="174" spans="1:8" x14ac:dyDescent="0.25">
      <c r="A174" s="31"/>
    </row>
    <row r="175" spans="1:8" x14ac:dyDescent="0.25">
      <c r="A175" s="31"/>
    </row>
    <row r="176" spans="1:8" x14ac:dyDescent="0.25">
      <c r="A176" s="31"/>
    </row>
    <row r="177" spans="1:1" x14ac:dyDescent="0.25">
      <c r="A177" s="31"/>
    </row>
    <row r="178" spans="1:1" x14ac:dyDescent="0.25">
      <c r="A178" s="31"/>
    </row>
    <row r="179" spans="1:1" x14ac:dyDescent="0.25">
      <c r="A179" s="31"/>
    </row>
    <row r="180" spans="1:1" x14ac:dyDescent="0.25">
      <c r="A180" s="31"/>
    </row>
    <row r="181" spans="1:1" x14ac:dyDescent="0.25">
      <c r="A181" s="31"/>
    </row>
    <row r="182" spans="1:1" x14ac:dyDescent="0.25">
      <c r="A182" s="31"/>
    </row>
    <row r="183" spans="1:1" x14ac:dyDescent="0.25">
      <c r="A183" s="31"/>
    </row>
    <row r="184" spans="1:1" x14ac:dyDescent="0.25">
      <c r="A184" s="31"/>
    </row>
    <row r="185" spans="1:1" x14ac:dyDescent="0.25">
      <c r="A185" s="31"/>
    </row>
  </sheetData>
  <sheetProtection sheet="1" objects="1" scenarios="1"/>
  <mergeCells count="11">
    <mergeCell ref="A14:E14"/>
    <mergeCell ref="A1:G1"/>
    <mergeCell ref="A4:G4"/>
    <mergeCell ref="A11:G11"/>
    <mergeCell ref="A12:G12"/>
    <mergeCell ref="A13:B13"/>
    <mergeCell ref="A3:G3"/>
    <mergeCell ref="A5:G5"/>
    <mergeCell ref="C7:F7"/>
    <mergeCell ref="C8:F8"/>
    <mergeCell ref="C9:F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JUNE xmlns="ac8bc296-0adc-40b6-aadd-7fc93d6d20aa" xsi:nil="true"/>
    <OCTOBER xmlns="ac8bc296-0adc-40b6-aadd-7fc93d6d20aa" xsi:nil="true"/>
    <Date xmlns="ac8bc296-0adc-40b6-aadd-7fc93d6d20aa" xsi:nil="true"/>
    <Name_x0020_of_x0020_Venue xmlns="41e5c25c-a69c-4e1a-90d8-87c35742521c">Hickens Hotel</Name_x0020_of_x0020_Venue>
    <lcf76f155ced4ddcb4097134ff3c332f xmlns="ac8bc296-0adc-40b6-aadd-7fc93d6d20aa">
      <Terms xmlns="http://schemas.microsoft.com/office/infopath/2007/PartnerControls"/>
    </lcf76f155ced4ddcb4097134ff3c332f>
    <TaxCatchAll xmlns="06b939ed-c746-456e-b0b6-2395a7c585e5" xsi:nil="true"/>
    <TaxCatchAllLabel xmlns="06b939ed-c746-456e-b0b6-2395a7c585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4A069A8F029448AE1EC995AD3CA7C8" ma:contentTypeVersion="27" ma:contentTypeDescription="Create a new document." ma:contentTypeScope="" ma:versionID="a5f4c75857381d043173713580149d23">
  <xsd:schema xmlns:xsd="http://www.w3.org/2001/XMLSchema" xmlns:xs="http://www.w3.org/2001/XMLSchema" xmlns:p="http://schemas.microsoft.com/office/2006/metadata/properties" xmlns:ns2="41e5c25c-a69c-4e1a-90d8-87c35742521c" xmlns:ns3="ac8bc296-0adc-40b6-aadd-7fc93d6d20aa" xmlns:ns4="06b939ed-c746-456e-b0b6-2395a7c585e5" targetNamespace="http://schemas.microsoft.com/office/2006/metadata/properties" ma:root="true" ma:fieldsID="ab777643c136e3b7be02ba6da6988ad8" ns2:_="" ns3:_="" ns4:_="">
    <xsd:import namespace="41e5c25c-a69c-4e1a-90d8-87c35742521c"/>
    <xsd:import namespace="ac8bc296-0adc-40b6-aadd-7fc93d6d20aa"/>
    <xsd:import namespace="06b939ed-c746-456e-b0b6-2395a7c585e5"/>
    <xsd:element name="properties">
      <xsd:complexType>
        <xsd:sequence>
          <xsd:element name="documentManagement">
            <xsd:complexType>
              <xsd:all>
                <xsd:element ref="ns2:Name_x0020_of_x0020_Venue" minOccurs="0"/>
                <xsd:element ref="ns4:TaxCatchAll" minOccurs="0"/>
                <xsd:element ref="ns4:TaxCatchAllLabel"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lcf76f155ced4ddcb4097134ff3c332f" minOccurs="0"/>
                <xsd:element ref="ns3:MediaLengthInSeconds" minOccurs="0"/>
                <xsd:element ref="ns3:MediaServiceObjectDetectorVersions" minOccurs="0"/>
                <xsd:element ref="ns3:MediaServiceSearchProperties" minOccurs="0"/>
                <xsd:element ref="ns3:Date" minOccurs="0"/>
                <xsd:element ref="ns3:JUNE" minOccurs="0"/>
                <xsd:element ref="ns3:OCTO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e5c25c-a69c-4e1a-90d8-87c35742521c" elementFormDefault="qualified">
    <xsd:import namespace="http://schemas.microsoft.com/office/2006/documentManagement/types"/>
    <xsd:import namespace="http://schemas.microsoft.com/office/infopath/2007/PartnerControls"/>
    <xsd:element name="Name_x0020_of_x0020_Venue" ma:index="2" nillable="true" ma:displayName="Name of Venue" ma:internalName="Name_x0020_of_x0020_Venue" ma:readOnly="false">
      <xsd:simpleType>
        <xsd:restriction base="dms:Text">
          <xsd:maxLength value="255"/>
        </xsd:restriction>
      </xsd:simpleType>
    </xsd:element>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8bc296-0adc-40b6-aadd-7fc93d6d20a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hidden="true" ma:internalName="MediaServiceAutoTags" ma:readOnly="true">
      <xsd:simpleType>
        <xsd:restriction base="dms:Text"/>
      </xsd:simpleType>
    </xsd:element>
    <xsd:element name="MediaServiceLocation" ma:index="19" nillable="true" ma:displayName="Location" ma:hidden="true" ma:internalName="MediaServiceLocation" ma:readOnly="true">
      <xsd:simpleType>
        <xsd:restriction base="dms:Text"/>
      </xsd:simpleType>
    </xsd:element>
    <xsd:element name="MediaServiceOCR" ma:index="20" nillable="true" ma:displayName="Extracted Text" ma:hidden="true" ma:internalName="MediaServiceOCR" ma:readOnly="true">
      <xsd:simpleType>
        <xsd:restriction base="dms:Note"/>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433d3dd7-f91d-4d90-9de8-b7743d0132a0"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Date" ma:index="28" nillable="true" ma:displayName="Date" ma:format="DateOnly" ma:internalName="Date">
      <xsd:simpleType>
        <xsd:restriction base="dms:DateTime"/>
      </xsd:simpleType>
    </xsd:element>
    <xsd:element name="JUNE" ma:index="29" nillable="true" ma:displayName="JUNE" ma:format="Dropdown" ma:internalName="JUNE">
      <xsd:simpleType>
        <xsd:restriction base="dms:Text">
          <xsd:maxLength value="255"/>
        </xsd:restriction>
      </xsd:simpleType>
    </xsd:element>
    <xsd:element name="OCTOBER" ma:index="30" nillable="true" ma:displayName="OCTOBER" ma:description="2025" ma:format="Dropdown" ma:internalName="OCTOB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b939ed-c746-456e-b0b6-2395a7c585e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5439BDC8-40AB-4628-AD02-5C9F8AE75EBC}" ma:internalName="TaxCatchAll" ma:readOnly="false" ma:showField="CatchAllData" ma:web="{41e5c25c-a69c-4e1a-90d8-87c35742521c}">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5439BDC8-40AB-4628-AD02-5C9F8AE75EBC}" ma:internalName="TaxCatchAllLabel" ma:readOnly="false" ma:showField="CatchAllDataLabel" ma:web="{41e5c25c-a69c-4e1a-90d8-87c3574252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3A2969-B6B0-41A7-B128-3BED198E6F4E}">
  <ds:schemaRefs>
    <ds:schemaRef ds:uri="http://schemas.microsoft.com/office/2006/metadata/properties"/>
    <ds:schemaRef ds:uri="http://schemas.microsoft.com/office/infopath/2007/PartnerControls"/>
    <ds:schemaRef ds:uri="ac8bc296-0adc-40b6-aadd-7fc93d6d20aa"/>
    <ds:schemaRef ds:uri="41e5c25c-a69c-4e1a-90d8-87c35742521c"/>
    <ds:schemaRef ds:uri="06b939ed-c746-456e-b0b6-2395a7c585e5"/>
  </ds:schemaRefs>
</ds:datastoreItem>
</file>

<file path=customXml/itemProps2.xml><?xml version="1.0" encoding="utf-8"?>
<ds:datastoreItem xmlns:ds="http://schemas.openxmlformats.org/officeDocument/2006/customXml" ds:itemID="{388A26B3-F09B-487D-B4E0-3F5C1700E86A}">
  <ds:schemaRefs>
    <ds:schemaRef ds:uri="http://schemas.microsoft.com/sharepoint/v3/contenttype/forms"/>
  </ds:schemaRefs>
</ds:datastoreItem>
</file>

<file path=customXml/itemProps3.xml><?xml version="1.0" encoding="utf-8"?>
<ds:datastoreItem xmlns:ds="http://schemas.openxmlformats.org/officeDocument/2006/customXml" ds:itemID="{C3782169-40ED-440E-B5D7-B2886C2CDD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e5c25c-a69c-4e1a-90d8-87c35742521c"/>
    <ds:schemaRef ds:uri="ac8bc296-0adc-40b6-aadd-7fc93d6d20aa"/>
    <ds:schemaRef ds:uri="06b939ed-c746-456e-b0b6-2395a7c585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Anglers-Tavern-PRE-ORDER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Andison, Casey</dc:creator>
  <cp:keywords/>
  <dc:description/>
  <cp:lastModifiedBy>VM Anglers Tavern</cp:lastModifiedBy>
  <cp:revision/>
  <dcterms:created xsi:type="dcterms:W3CDTF">2020-12-07T23:46:38Z</dcterms:created>
  <dcterms:modified xsi:type="dcterms:W3CDTF">2026-03-13T10:03:39Z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0x010100D84A069A8F029448AE1EC995AD3CA7C8</vt:lpwstr>
  </property>
</Properties>
</file>